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4915" windowHeight="11760"/>
  </bookViews>
  <sheets>
    <sheet name="formulář 2.2.3" sheetId="1" r:id="rId1"/>
    <sheet name="rozpočet DP" sheetId="2" r:id="rId2"/>
    <sheet name="pravidla TAČR GAMA" sheetId="3" r:id="rId3"/>
  </sheets>
  <externalReferences>
    <externalReference r:id="rId4"/>
  </externalReferences>
  <definedNames>
    <definedName name="_xlnm.Print_Titles" localSheetId="0">'formulář 2.2.3'!$3:$4</definedName>
  </definedNames>
  <calcPr calcId="125725"/>
</workbook>
</file>

<file path=xl/calcChain.xml><?xml version="1.0" encoding="utf-8"?>
<calcChain xmlns="http://schemas.openxmlformats.org/spreadsheetml/2006/main">
  <c r="G9" i="2"/>
  <c r="G8"/>
  <c r="F7"/>
  <c r="F10" s="1"/>
  <c r="F3" s="1"/>
  <c r="C56" i="1" s="1"/>
  <c r="E7" i="2"/>
  <c r="E10" s="1"/>
  <c r="D7"/>
  <c r="C7"/>
  <c r="B7"/>
  <c r="B10" s="1"/>
  <c r="G6"/>
  <c r="G5"/>
  <c r="G4"/>
  <c r="B1"/>
  <c r="G7" l="1"/>
  <c r="B3"/>
  <c r="C52" i="1" s="1"/>
  <c r="C10" i="2"/>
  <c r="C3" s="1"/>
  <c r="C53" i="1" s="1"/>
  <c r="D10" i="2"/>
  <c r="E3"/>
  <c r="C55" i="1" s="1"/>
  <c r="C57" l="1"/>
  <c r="G10" i="2"/>
  <c r="G3"/>
  <c r="I3" s="1"/>
  <c r="D3"/>
  <c r="C54" i="1" s="1"/>
</calcChain>
</file>

<file path=xl/comments1.xml><?xml version="1.0" encoding="utf-8"?>
<comments xmlns="http://schemas.openxmlformats.org/spreadsheetml/2006/main">
  <authors>
    <author>irena_polivkova</author>
  </authors>
  <commentList>
    <comment ref="A6" authorId="0">
      <text>
        <r>
          <rPr>
            <i/>
            <sz val="9"/>
            <color indexed="81"/>
            <rFont val="Tahoma"/>
            <family val="2"/>
            <charset val="238"/>
          </rPr>
          <t>Popište zde technologii/řešení/výsledek VaVaI s komerčním potenciálem</t>
        </r>
      </text>
    </comment>
    <comment ref="C52" authorId="0">
      <text>
        <r>
          <rPr>
            <sz val="9"/>
            <color indexed="81"/>
            <rFont val="Tahoma"/>
            <family val="2"/>
            <charset val="238"/>
          </rPr>
          <t xml:space="preserve">
NEVYPLŇUJTE ZDE
částky vložte v záložce rozpočet DP
</t>
        </r>
      </text>
    </comment>
  </commentList>
</comments>
</file>

<file path=xl/comments2.xml><?xml version="1.0" encoding="utf-8"?>
<comments xmlns="http://schemas.openxmlformats.org/spreadsheetml/2006/main">
  <authors>
    <author>irena_polivkova</author>
  </authors>
  <commentList>
    <comment ref="H3" authorId="0">
      <text>
        <r>
          <rPr>
            <sz val="9"/>
            <color indexed="81"/>
            <rFont val="Tahoma"/>
            <family val="2"/>
            <charset val="238"/>
          </rPr>
          <t xml:space="preserve">
Vyplní zástupce ÚTT</t>
        </r>
      </text>
    </comment>
    <comment ref="B15" authorId="0">
      <text>
        <r>
          <rPr>
            <sz val="9"/>
            <color indexed="81"/>
            <rFont val="Tahoma"/>
            <family val="2"/>
            <charset val="238"/>
          </rPr>
          <t xml:space="preserve">
Napište názvy pozic a výši FTE
</t>
        </r>
      </text>
    </comment>
  </commentList>
</comments>
</file>

<file path=xl/sharedStrings.xml><?xml version="1.0" encoding="utf-8"?>
<sst xmlns="http://schemas.openxmlformats.org/spreadsheetml/2006/main" count="103" uniqueCount="94">
  <si>
    <t>Lze předpokládat, že lze provést technologické ověření možnosti komercializace během 6 měsíců od oznámení vzniku výsledku?</t>
  </si>
  <si>
    <t xml:space="preserve">V případě že ano, pak jakým způsobem bude technologické ověření (dopracování) provedeno? </t>
  </si>
  <si>
    <t xml:space="preserve">Na základě jakých podpůrných důkazů jste schopni doložit budoucí zájem z komerční sféry? </t>
  </si>
  <si>
    <t xml:space="preserve">Jakým způsobem chcete provést komercializaci „produktu“ (licence, start-up/spin-off, smluvní spolupráce)? </t>
  </si>
  <si>
    <t xml:space="preserve">Jaká je konkurenční výhoda vašeho technologického řešení oproti jiným obdobným produktům na trhu? </t>
  </si>
  <si>
    <t>Byl vynález/technologické řešení publikován? (kdy, kde) Existuje nějaký související projekt, na který již byla poskytnuta dotace či podpora nebo je ve fázi podané žádosti?</t>
  </si>
  <si>
    <t xml:space="preserve">Byla již provedena nějaká fáze ochrany duševního vlastnictví (počínaje patentovou rešerší, podáním patentové přihlášky…až po udělení patentu), a v jaké fázi se nyní nachází? </t>
  </si>
  <si>
    <t xml:space="preserve">Pokud ano, v jaké fázi se nyní nachází? </t>
  </si>
  <si>
    <t xml:space="preserve">Pokud nebylo duševní vlastnictví zatím chráněno, jaký je jeho předpokládaný způsob ochrany? </t>
  </si>
  <si>
    <t>náklady</t>
  </si>
  <si>
    <t>částka (Kč)</t>
  </si>
  <si>
    <r>
      <t xml:space="preserve">V jakém stavu příprav či realizace se aktuálně předkládaná nadějná technologie či vynález nachází? </t>
    </r>
    <r>
      <rPr>
        <i/>
        <sz val="11"/>
        <color theme="1"/>
        <rFont val="Calibri"/>
        <family val="2"/>
        <charset val="238"/>
        <scheme val="minor"/>
      </rPr>
      <t>(stačí velmi stručně, např. „v současné době je ve fázi poloprovozu“)</t>
    </r>
  </si>
  <si>
    <r>
      <t>Plánujete v rámci P-o-C aktivit využít Laboratoř pro demonstraci a ověřování výsledků</t>
    </r>
    <r>
      <rPr>
        <i/>
        <sz val="11"/>
        <color theme="1"/>
        <rFont val="Calibri"/>
        <family val="2"/>
        <charset val="238"/>
        <scheme val="minor"/>
      </rPr>
      <t>?</t>
    </r>
  </si>
  <si>
    <r>
      <t xml:space="preserve">Zdroj financování jiné než BC: </t>
    </r>
    <r>
      <rPr>
        <i/>
        <sz val="11"/>
        <color theme="1"/>
        <rFont val="Calibri"/>
        <family val="2"/>
        <charset val="238"/>
        <scheme val="minor"/>
      </rPr>
      <t>uveďte, pokud se na projektu bude finančně podílet i jiný subjekt</t>
    </r>
  </si>
  <si>
    <t>2.2.3 Datasheet - zájem  o spolupráci s ÚTT v rámci realizace aktivit potvrzení konceptu (P-o-C) "Oznámení výsledku"</t>
  </si>
  <si>
    <t>Formulář (odst. 2.2.3) k vyplnění:</t>
  </si>
  <si>
    <t>Hlavní původce (řešitel) řešení:</t>
  </si>
  <si>
    <t>Jméno, Příjmení, titul:</t>
  </si>
  <si>
    <t>Pozice:</t>
  </si>
  <si>
    <t>Pracoviště:</t>
  </si>
  <si>
    <t>Podíl na řešení:                                        %</t>
  </si>
  <si>
    <t>Adresa (pracoviště):</t>
  </si>
  <si>
    <t>E-mail:</t>
  </si>
  <si>
    <t>Telefon:</t>
  </si>
  <si>
    <t>Spolupůvodce (spoluřešitel) řešení:</t>
  </si>
  <si>
    <t>Název dílčího projektu:</t>
  </si>
  <si>
    <t>Struktura rozpočtu dílčího projektu</t>
  </si>
  <si>
    <t xml:space="preserve">Celkem </t>
  </si>
  <si>
    <t>Max. výše podpory</t>
  </si>
  <si>
    <t>Zbývá</t>
  </si>
  <si>
    <t>TACR-GAMA: prostředky d.p. CELKEM</t>
  </si>
  <si>
    <t>  1. Osobní náklady TAČR</t>
  </si>
  <si>
    <t>  2. Investice TAČR</t>
  </si>
  <si>
    <t>  4. Ostatní přímé náklady</t>
  </si>
  <si>
    <t>    4.1 Náklady na ochranu duševního vlastnictví</t>
  </si>
  <si>
    <t>    4.2 Ostatní provozní náklady</t>
  </si>
  <si>
    <t>  5. Ostatní nepřímé náklady</t>
  </si>
  <si>
    <t>POZN. Řešitel vyplní pouze šedá pole.</t>
  </si>
  <si>
    <t>CELKEM</t>
  </si>
  <si>
    <t>Abstrakt:</t>
  </si>
  <si>
    <t>Podpis řešitele:</t>
  </si>
  <si>
    <t>Jméno vedoucího pracoviště:</t>
  </si>
  <si>
    <t>Podpis vedoucího pracoviště:</t>
  </si>
  <si>
    <t>Dílčí projekty</t>
  </si>
  <si>
    <r>
      <t xml:space="preserve"> délka trvání je omezena na </t>
    </r>
    <r>
      <rPr>
        <b/>
        <sz val="12"/>
        <color indexed="8"/>
        <rFont val="Calibri"/>
        <family val="2"/>
        <charset val="238"/>
      </rPr>
      <t>minimálně 6 a maximálně 36 měsíců</t>
    </r>
  </si>
  <si>
    <t>Očekávané výsledky</t>
  </si>
  <si>
    <t>Návrh projektu musí zahrnovat dosažení druhů výsledků aplikovaného výzkumu, experimentálního vývoje definovaných v programu GAMA, podprogramu 1.</t>
  </si>
  <si>
    <t>P – patent;</t>
  </si>
  <si>
    <t>G – technicky realizované výsledky – prototyp, funkční vzorek;</t>
  </si>
  <si>
    <t>Z – poloprovoz, ověřená technologie;</t>
  </si>
  <si>
    <t>R – software;</t>
  </si>
  <si>
    <t>F – průmyslový a užitný vzor.</t>
  </si>
  <si>
    <t>O - Ostatní výsledky („Ostatní výsledky“ jsou takové výsledky, které nesplňují definice ostatních druhů výsledků výzkumu, experimentálního vývoje a inovací) například:</t>
  </si>
  <si>
    <t>Alespoň jednoho z výsledků musí být dosaženo při ukončení řešení každého dílčího projektu. Dalších výsledků projektu může být dosaženo i v rámci dlouhodobé implementace pozitivně vyhodnocených ukončených dílčích projektů.</t>
  </si>
  <si>
    <t>Jednotlivé kategorie způsobilých nákladů</t>
  </si>
  <si>
    <t>Způsobilé náklady se vykazují v těchto položkách:</t>
  </si>
  <si>
    <r>
      <t xml:space="preserve">a. osobní náklady </t>
    </r>
    <r>
      <rPr>
        <sz val="12"/>
        <color indexed="8"/>
        <rFont val="Calibri"/>
        <family val="2"/>
        <charset val="238"/>
      </rPr>
      <t>(Osobní náklady zahrnují náklady na mzdy nebo platy a povinné odvody na pojistné na všeobecné zdravotní pojištění, pojistné na sociální zabezpečení a příspěvek na státní politiku zaměstnanosti atd. + odměny viz ad1)</t>
    </r>
  </si>
  <si>
    <r>
      <t>c. náklady na subdodávky</t>
    </r>
    <r>
      <rPr>
        <sz val="12"/>
        <color indexed="8"/>
        <rFont val="Calibri"/>
        <family val="2"/>
        <charset val="238"/>
      </rPr>
      <t xml:space="preserve"> (Náklady na subdodávky jsou omezeny 20 % z celkových uznaných nákladů všech účastníků projektu za celou dobu řešení.)</t>
    </r>
  </si>
  <si>
    <r>
      <t xml:space="preserve">d. ostatní přímé náklady </t>
    </r>
    <r>
      <rPr>
        <sz val="12"/>
        <color indexed="8"/>
        <rFont val="Calibri"/>
        <family val="2"/>
        <charset val="238"/>
      </rPr>
      <t>(ad2)</t>
    </r>
  </si>
  <si>
    <r>
      <t xml:space="preserve">e. ostatní nepřímé náklady </t>
    </r>
    <r>
      <rPr>
        <sz val="12"/>
        <color indexed="8"/>
        <rFont val="Calibri"/>
        <family val="2"/>
        <charset val="238"/>
      </rPr>
      <t>(ad3)</t>
    </r>
  </si>
  <si>
    <t xml:space="preserve">ad1: </t>
  </si>
  <si>
    <t>Odměny mohou být vypláceny jen pracovníkům, kteří jsou zaměstnanci podle zákona 262/2006 Sb., zákoník práce a podílí se na řešení předmětného projektu, a nepřevyšují maximální roční součet dvou měsíčních platů.</t>
  </si>
  <si>
    <t>ad2:</t>
  </si>
  <si>
    <t>a. náklady na ochranu práv duševního vlastnictví, která jsou výsledkem projektu (zejména související poplatky, překlady, rešerše, náklady na patentového zástupce) a náklady na ochranu již vznesených práv k duševnímu vlastnictví potřebného k řešení projektu,</t>
  </si>
  <si>
    <t>b. další provozní náklady vzniklé v přímé souvislosti s řešením projektu, kterými jsou materiál, zásoby, služby a drobný hmotný a nehmotný majetek,</t>
  </si>
  <si>
    <t>c. náklady na provoz, opravy a údržbu dlouhodobého hmotného a nehmotného majetku využívaného při řešení projektu, a to ve výši odpovídající délce období a podílu předpokládaného užití,</t>
  </si>
  <si>
    <t>d. část odpisů dlouhodobého hmotného a nehmotného majetku ve výši odpovídající délce období a podílu předpokládaného užití tohoto majetku pro řešení projektu, který nebyl pořízen z veřejných prostředků a není zahrnut do kategorie investice tohoto projektu,</t>
  </si>
  <si>
    <t>e. cestovní náklady vzniklé v přímé souvislosti s řešením projektu (náklady na pracovní pobyty, konferenční poplatky), a s tím spojené cestovní náhrady podle zákona č. 262/2006 Sb., zákoník práce, přičemž musí být prokazatelný přínos cesty pro řešení projektu, tj. zejména je naplněna podmínka aktivní účasti na pracovní cestě, anebo pracovní cesta je již deklarována ve schváleném návrhu projektu, a</t>
  </si>
  <si>
    <t>f. stipendia uvedená v § 91 odst. 2 písm. c) zákona č. 111/1998 Sb., o vysokých školách a o změně a doplnění dalších zákonů (zákon o vysokých školách), resp. jeho poměrnou část, pokud student provádí činnost podle tohoto ustanovení i mimo příslušný projekt.</t>
  </si>
  <si>
    <t>ad3:</t>
  </si>
  <si>
    <r>
      <t xml:space="preserve">Nepřímé náklady se musí vztahovat k projektu a musí být vykazovány v souladu s metodou vykazování nepřímých nákladů na základě pevné sazby, tzv. metodou „flat rate“, </t>
    </r>
    <r>
      <rPr>
        <b/>
        <sz val="11"/>
        <color indexed="8"/>
        <rFont val="Calibri"/>
        <family val="2"/>
        <charset val="238"/>
      </rPr>
      <t xml:space="preserve">do výše 20 % </t>
    </r>
    <r>
      <rPr>
        <sz val="11"/>
        <color theme="1"/>
        <rFont val="Calibri"/>
        <family val="2"/>
        <charset val="238"/>
        <scheme val="minor"/>
      </rPr>
      <t>ze součtu skutečně vykázaných osobních nákladů a ostatních přímých nákladů příjemce v příslušném roce, kdy takto vykázané nepřímé náklady se nemusí dokládat patřičnými účetními doklady.</t>
    </r>
  </si>
  <si>
    <t>Odpisy u investic</t>
  </si>
  <si>
    <t>Za způsobilé výdaje na pořízení dlouhodobého hmotného a nehmotného majetku potřebného pro řešení projektu je považována pouze ta část pořizovací ceny investice, která je rovna výši odpisů odpovídající délce trvání projektu, v rozsahu jeho využívání a době využívání pro potřeby řešení projektu vypočtené pomocí zavedených účetních postupů.</t>
  </si>
  <si>
    <r>
      <t xml:space="preserve">Formulář "Oznámení výsledku" </t>
    </r>
    <r>
      <rPr>
        <i/>
        <sz val="9"/>
        <color indexed="8"/>
        <rFont val="Calibri"/>
        <family val="2"/>
        <charset val="238"/>
        <scheme val="minor"/>
      </rPr>
      <t>slouží k oznámení výsledku výzkumu a vyjádření zájmu  o spolupráci s ÚTT v rámci realizace aktivit potvrzení konceptu (P-o-C)</t>
    </r>
  </si>
  <si>
    <t>b. investice, (pouze ta část pořizovací ceny investice, která je rovna výši odpisů odpovídající délce trvání  projektu)</t>
  </si>
  <si>
    <t>- zkušební série</t>
  </si>
  <si>
    <t>- materiál s ověřenými vlastnostmi</t>
  </si>
  <si>
    <t>- metodika s ověřenými vlastnostmi</t>
  </si>
  <si>
    <t>- uzavřená licenční smlouva</t>
  </si>
  <si>
    <t>- založená start-up společnost</t>
  </si>
  <si>
    <t>- založená spin-off společnost</t>
  </si>
  <si>
    <t>- počet dalších uzavřených smluv související s transferem duševního vlastnictví v oblasti výzkumu</t>
  </si>
  <si>
    <t>Předpokládané náklady na dopracování technologie:</t>
  </si>
  <si>
    <t>4.1 Náklady na ochranu duševního vlastnictví</t>
  </si>
  <si>
    <t>4.2 Ostatní provozní náklady</t>
  </si>
  <si>
    <t>3. Náklady na služby (subdodávky)- max. 20% z přímých nákladů</t>
  </si>
  <si>
    <t>2. Investice TAČR</t>
  </si>
  <si>
    <t>1. Osobní náklady TAČR</t>
  </si>
  <si>
    <t xml:space="preserve">P - patent;
G – technicky realizované výsledky,prototyp, funkční vzorek;
Z – poloprovoz, ověřená technologie;
R – software;
F – průmyslový a užitný vzor.
O - Ostatní výsledky -  například:
- zkušební série
- materiál s ověřenými vlastnostmi
- metodika s ověřenými vlastnostmi
- uzavřená licenční smlouva
- založená start-up společnost
- založená spin-off společnost
- počet dalších uzavřených smluv související s transferem duševního vlastnictví v oblasti výzkumu
</t>
  </si>
  <si>
    <r>
      <t xml:space="preserve">Plánované výsledky a výstupy: </t>
    </r>
    <r>
      <rPr>
        <i/>
        <sz val="11"/>
        <color theme="1"/>
        <rFont val="Calibri"/>
        <family val="2"/>
        <charset val="238"/>
        <scheme val="minor"/>
      </rPr>
      <t>(nehodící se vymažte/škrtněte a u plánovaných výsledků uveďte počet)</t>
    </r>
  </si>
  <si>
    <t>Uveďte položky potřebné pro technologické dopracování/vytvoření prototypu/funkčního vzorku a stručně uveďte (např. měření na přístroji XY, nákup komponent XY, apod., pronájem testovací laboratoře, nákup software apod.)</t>
  </si>
  <si>
    <t>Datum plánovaného zahájení a ukončení projektu:</t>
  </si>
  <si>
    <t>Oznámení zpracováno ke dni:</t>
  </si>
  <si>
    <t>  3. Náklady na služby (subdodávky)- max. 20% z celkových uznaných nákladů</t>
  </si>
</sst>
</file>

<file path=xl/styles.xml><?xml version="1.0" encoding="utf-8"?>
<styleSheet xmlns="http://schemas.openxmlformats.org/spreadsheetml/2006/main">
  <numFmts count="1">
    <numFmt numFmtId="164" formatCode="#,##0\ &quot;Kč&quot;"/>
  </numFmts>
  <fonts count="18">
    <font>
      <sz val="11"/>
      <color theme="1"/>
      <name val="Calibri"/>
      <family val="2"/>
      <charset val="238"/>
      <scheme val="minor"/>
    </font>
    <font>
      <b/>
      <sz val="11"/>
      <color theme="1"/>
      <name val="Calibri"/>
      <family val="2"/>
      <charset val="238"/>
      <scheme val="minor"/>
    </font>
    <font>
      <i/>
      <sz val="11"/>
      <color theme="1"/>
      <name val="Calibri"/>
      <family val="2"/>
      <charset val="238"/>
      <scheme val="minor"/>
    </font>
    <font>
      <b/>
      <i/>
      <sz val="11"/>
      <color theme="1"/>
      <name val="Calibri"/>
      <family val="2"/>
      <charset val="238"/>
      <scheme val="minor"/>
    </font>
    <font>
      <b/>
      <sz val="15"/>
      <color theme="3"/>
      <name val="Calibri"/>
      <family val="2"/>
      <charset val="238"/>
      <scheme val="minor"/>
    </font>
    <font>
      <b/>
      <u/>
      <sz val="11"/>
      <color theme="1"/>
      <name val="Calibri"/>
      <family val="2"/>
      <charset val="238"/>
      <scheme val="minor"/>
    </font>
    <font>
      <sz val="11"/>
      <color rgb="FF333333"/>
      <name val="Calibri"/>
      <family val="2"/>
      <charset val="238"/>
      <scheme val="minor"/>
    </font>
    <font>
      <sz val="18"/>
      <color theme="1"/>
      <name val="Calibri"/>
      <family val="2"/>
      <charset val="238"/>
      <scheme val="minor"/>
    </font>
    <font>
      <sz val="9"/>
      <color indexed="81"/>
      <name val="Tahoma"/>
      <family val="2"/>
      <charset val="238"/>
    </font>
    <font>
      <b/>
      <sz val="12"/>
      <color theme="1"/>
      <name val="Calibri"/>
      <family val="2"/>
      <charset val="238"/>
      <scheme val="minor"/>
    </font>
    <font>
      <i/>
      <sz val="9"/>
      <color theme="1"/>
      <name val="Calibri"/>
      <family val="2"/>
      <charset val="238"/>
      <scheme val="minor"/>
    </font>
    <font>
      <i/>
      <sz val="9"/>
      <color indexed="81"/>
      <name val="Tahoma"/>
      <family val="2"/>
      <charset val="238"/>
    </font>
    <font>
      <sz val="12"/>
      <color theme="1"/>
      <name val="Calibri"/>
      <family val="2"/>
      <charset val="238"/>
      <scheme val="minor"/>
    </font>
    <font>
      <b/>
      <sz val="12"/>
      <color indexed="8"/>
      <name val="Calibri"/>
      <family val="2"/>
      <charset val="238"/>
    </font>
    <font>
      <sz val="12"/>
      <color indexed="8"/>
      <name val="Calibri"/>
      <family val="2"/>
      <charset val="238"/>
    </font>
    <font>
      <b/>
      <sz val="11"/>
      <color indexed="8"/>
      <name val="Calibri"/>
      <family val="2"/>
      <charset val="238"/>
    </font>
    <font>
      <sz val="16"/>
      <color theme="1"/>
      <name val="Calibri"/>
      <family val="2"/>
      <charset val="238"/>
      <scheme val="minor"/>
    </font>
    <font>
      <i/>
      <sz val="9"/>
      <color indexed="8"/>
      <name val="Calibri"/>
      <family val="2"/>
      <charset val="238"/>
      <scheme val="minor"/>
    </font>
  </fonts>
  <fills count="5">
    <fill>
      <patternFill patternType="none"/>
    </fill>
    <fill>
      <patternFill patternType="gray125"/>
    </fill>
    <fill>
      <patternFill patternType="solid">
        <fgColor theme="7" tint="0.59999389629810485"/>
        <bgColor indexed="64"/>
      </patternFill>
    </fill>
    <fill>
      <patternFill patternType="solid">
        <fgColor theme="0" tint="-0.14999847407452621"/>
        <bgColor indexed="64"/>
      </patternFill>
    </fill>
    <fill>
      <patternFill patternType="solid">
        <fgColor theme="0" tint="-4.9989318521683403E-2"/>
        <bgColor indexed="64"/>
      </patternFill>
    </fill>
  </fills>
  <borders count="41">
    <border>
      <left/>
      <right/>
      <top/>
      <bottom/>
      <diagonal/>
    </border>
    <border>
      <left/>
      <right/>
      <top/>
      <bottom style="thick">
        <color theme="4"/>
      </bottom>
      <diagonal/>
    </border>
    <border>
      <left style="thick">
        <color rgb="FF000000"/>
      </left>
      <right/>
      <top/>
      <bottom style="thick">
        <color indexed="64"/>
      </bottom>
      <diagonal/>
    </border>
    <border>
      <left/>
      <right/>
      <top style="thick">
        <color indexed="64"/>
      </top>
      <bottom style="thick">
        <color indexed="64"/>
      </bottom>
      <diagonal/>
    </border>
    <border>
      <left/>
      <right style="thick">
        <color rgb="FF000000"/>
      </right>
      <top style="thick">
        <color indexed="64"/>
      </top>
      <bottom style="thick">
        <color indexed="64"/>
      </bottom>
      <diagonal/>
    </border>
    <border>
      <left/>
      <right/>
      <top style="thick">
        <color indexed="64"/>
      </top>
      <bottom/>
      <diagonal/>
    </border>
    <border>
      <left/>
      <right style="thick">
        <color rgb="FF000000"/>
      </right>
      <top style="thick">
        <color indexed="64"/>
      </top>
      <bottom/>
      <diagonal/>
    </border>
    <border>
      <left style="thick">
        <color rgb="FF000000"/>
      </left>
      <right/>
      <top/>
      <bottom/>
      <diagonal/>
    </border>
    <border>
      <left/>
      <right style="thick">
        <color rgb="FF000000"/>
      </right>
      <top/>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right/>
      <top/>
      <bottom style="thick">
        <color indexed="64"/>
      </bottom>
      <diagonal/>
    </border>
    <border>
      <left/>
      <right style="thick">
        <color rgb="FF000000"/>
      </right>
      <top/>
      <bottom style="thick">
        <color indexed="64"/>
      </bottom>
      <diagonal/>
    </border>
    <border>
      <left style="thick">
        <color rgb="FF000000"/>
      </left>
      <right style="thick">
        <color indexed="64"/>
      </right>
      <top/>
      <bottom style="thick">
        <color indexed="64"/>
      </bottom>
      <diagonal/>
    </border>
    <border>
      <left style="thick">
        <color indexed="64"/>
      </left>
      <right/>
      <top style="thick">
        <color indexed="64"/>
      </top>
      <bottom style="thick">
        <color indexed="64"/>
      </bottom>
      <diagonal/>
    </border>
    <border>
      <left style="thick">
        <color indexed="64"/>
      </left>
      <right/>
      <top style="thick">
        <color indexed="64"/>
      </top>
      <bottom/>
      <diagonal/>
    </border>
    <border>
      <left style="thick">
        <color rgb="FF000000"/>
      </left>
      <right style="thick">
        <color indexed="64"/>
      </right>
      <top/>
      <bottom style="thick">
        <color rgb="FF000000"/>
      </bottom>
      <diagonal/>
    </border>
    <border>
      <left style="thick">
        <color indexed="64"/>
      </left>
      <right/>
      <top/>
      <bottom/>
      <diagonal/>
    </border>
    <border>
      <left style="thick">
        <color rgb="FF000000"/>
      </left>
      <right style="thick">
        <color indexed="64"/>
      </right>
      <top/>
      <bottom style="double">
        <color indexed="64"/>
      </bottom>
      <diagonal/>
    </border>
    <border>
      <left style="thick">
        <color indexed="64"/>
      </left>
      <right/>
      <top/>
      <bottom style="double">
        <color indexed="64"/>
      </bottom>
      <diagonal/>
    </border>
    <border>
      <left/>
      <right/>
      <top/>
      <bottom style="double">
        <color indexed="64"/>
      </bottom>
      <diagonal/>
    </border>
    <border>
      <left/>
      <right style="thick">
        <color rgb="FF000000"/>
      </right>
      <top/>
      <bottom style="double">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
      <left/>
      <right style="medium">
        <color indexed="64"/>
      </right>
      <top style="medium">
        <color indexed="64"/>
      </top>
      <bottom style="thick">
        <color indexed="64"/>
      </bottom>
      <diagonal/>
    </border>
    <border>
      <left style="medium">
        <color indexed="64"/>
      </left>
      <right/>
      <top style="thick">
        <color indexed="64"/>
      </top>
      <bottom/>
      <diagonal/>
    </border>
    <border>
      <left/>
      <right style="medium">
        <color indexed="64"/>
      </right>
      <top style="thick">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s>
  <cellStyleXfs count="2">
    <xf numFmtId="0" fontId="0" fillId="0" borderId="0"/>
    <xf numFmtId="0" fontId="4" fillId="0" borderId="1" applyNumberFormat="0" applyFill="0" applyAlignment="0" applyProtection="0"/>
  </cellStyleXfs>
  <cellXfs count="96">
    <xf numFmtId="0" fontId="0" fillId="0" borderId="0" xfId="0"/>
    <xf numFmtId="0" fontId="0" fillId="0" borderId="0" xfId="0" applyFont="1" applyAlignment="1">
      <alignment vertical="center"/>
    </xf>
    <xf numFmtId="0" fontId="0" fillId="0" borderId="0" xfId="0" applyFont="1" applyAlignment="1">
      <alignment horizontal="justify" vertical="center"/>
    </xf>
    <xf numFmtId="0" fontId="0" fillId="0" borderId="0" xfId="0" applyFont="1" applyAlignment="1">
      <alignment horizontal="center" vertical="center"/>
    </xf>
    <xf numFmtId="0" fontId="0" fillId="0" borderId="0" xfId="0" applyFont="1" applyAlignment="1">
      <alignment horizontal="left" vertical="center" wrapText="1"/>
    </xf>
    <xf numFmtId="0" fontId="5" fillId="0" borderId="24" xfId="0" applyFont="1" applyBorder="1" applyAlignment="1">
      <alignment vertical="center"/>
    </xf>
    <xf numFmtId="0" fontId="1" fillId="0" borderId="24" xfId="0" applyFont="1" applyBorder="1" applyAlignment="1">
      <alignment vertical="center"/>
    </xf>
    <xf numFmtId="0" fontId="0" fillId="0" borderId="24" xfId="0" applyFont="1" applyFill="1" applyBorder="1" applyAlignment="1">
      <alignment horizontal="center" vertical="center" wrapText="1"/>
    </xf>
    <xf numFmtId="0" fontId="0" fillId="0" borderId="24" xfId="0" applyBorder="1" applyAlignment="1">
      <alignment horizontal="center" vertical="center" wrapText="1"/>
    </xf>
    <xf numFmtId="0" fontId="0" fillId="0" borderId="24" xfId="0" applyBorder="1" applyAlignment="1">
      <alignment horizontal="center" vertical="center"/>
    </xf>
    <xf numFmtId="0" fontId="6" fillId="0" borderId="24" xfId="0" applyFont="1" applyFill="1" applyBorder="1" applyAlignment="1">
      <alignment horizontal="left" vertical="center"/>
    </xf>
    <xf numFmtId="164" fontId="0" fillId="0" borderId="24" xfId="0" applyNumberFormat="1" applyFont="1" applyBorder="1" applyAlignment="1">
      <alignment horizontal="center" vertical="center"/>
    </xf>
    <xf numFmtId="164" fontId="0" fillId="4" borderId="24" xfId="0" applyNumberFormat="1" applyFont="1" applyFill="1" applyBorder="1" applyAlignment="1">
      <alignment horizontal="center" vertical="center"/>
    </xf>
    <xf numFmtId="0" fontId="6" fillId="0" borderId="24" xfId="0" applyFont="1" applyFill="1" applyBorder="1" applyAlignment="1">
      <alignment horizontal="left" vertical="center" wrapText="1"/>
    </xf>
    <xf numFmtId="0" fontId="7" fillId="0" borderId="0" xfId="0" applyFont="1" applyAlignment="1">
      <alignment vertical="center"/>
    </xf>
    <xf numFmtId="0" fontId="0" fillId="0" borderId="0" xfId="0" applyFont="1"/>
    <xf numFmtId="0" fontId="1" fillId="0" borderId="28" xfId="0" applyFont="1" applyBorder="1" applyAlignment="1">
      <alignment horizontal="justify" vertical="center" wrapText="1"/>
    </xf>
    <xf numFmtId="0" fontId="0" fillId="3" borderId="14" xfId="0" applyFont="1" applyFill="1" applyBorder="1" applyAlignment="1">
      <alignment horizontal="justify" vertical="center" wrapText="1"/>
    </xf>
    <xf numFmtId="0" fontId="0" fillId="3" borderId="17" xfId="0" applyFont="1" applyFill="1" applyBorder="1" applyAlignment="1">
      <alignment horizontal="justify" vertical="center" wrapText="1"/>
    </xf>
    <xf numFmtId="0" fontId="0" fillId="3" borderId="19" xfId="0" applyFont="1" applyFill="1" applyBorder="1" applyAlignment="1">
      <alignment horizontal="justify" vertical="center" wrapText="1"/>
    </xf>
    <xf numFmtId="0" fontId="1" fillId="0" borderId="24" xfId="0" applyFont="1" applyBorder="1" applyAlignment="1">
      <alignment horizontal="left" vertical="center" wrapText="1"/>
    </xf>
    <xf numFmtId="0" fontId="1" fillId="0" borderId="24" xfId="0" applyFont="1" applyBorder="1" applyAlignment="1">
      <alignment vertical="center" wrapText="1"/>
    </xf>
    <xf numFmtId="0" fontId="0" fillId="0" borderId="0" xfId="0" applyAlignment="1">
      <alignment vertical="center"/>
    </xf>
    <xf numFmtId="0" fontId="12" fillId="0" borderId="0" xfId="0" applyFont="1"/>
    <xf numFmtId="0" fontId="9" fillId="0" borderId="0" xfId="0" applyFont="1"/>
    <xf numFmtId="0" fontId="16" fillId="0" borderId="0" xfId="0" applyFont="1" applyAlignment="1">
      <alignment vertical="center"/>
    </xf>
    <xf numFmtId="0" fontId="4" fillId="0" borderId="1" xfId="1" applyAlignment="1">
      <alignment wrapText="1"/>
    </xf>
    <xf numFmtId="0" fontId="12" fillId="0" borderId="0" xfId="0" applyFont="1" applyAlignment="1">
      <alignment wrapText="1"/>
    </xf>
    <xf numFmtId="0" fontId="0" fillId="0" borderId="0" xfId="0" applyAlignment="1">
      <alignment wrapText="1"/>
    </xf>
    <xf numFmtId="0" fontId="9" fillId="0" borderId="0" xfId="0" applyFont="1" applyAlignment="1">
      <alignment wrapText="1"/>
    </xf>
    <xf numFmtId="0" fontId="4" fillId="0" borderId="0" xfId="1" applyBorder="1"/>
    <xf numFmtId="0" fontId="0" fillId="0" borderId="0" xfId="0" applyBorder="1"/>
    <xf numFmtId="0" fontId="12" fillId="0" borderId="0" xfId="0" applyFont="1" applyBorder="1"/>
    <xf numFmtId="0" fontId="9" fillId="0" borderId="0" xfId="0" applyFont="1" applyBorder="1"/>
    <xf numFmtId="0" fontId="0" fillId="3" borderId="24" xfId="0" applyFont="1" applyFill="1" applyBorder="1" applyAlignment="1">
      <alignment vertical="center" wrapText="1"/>
    </xf>
    <xf numFmtId="0" fontId="1" fillId="2" borderId="28" xfId="0" applyFont="1" applyFill="1" applyBorder="1" applyAlignment="1">
      <alignment horizontal="left" vertical="center" wrapText="1"/>
    </xf>
    <xf numFmtId="0" fontId="1" fillId="2" borderId="29" xfId="0" applyFont="1" applyFill="1" applyBorder="1" applyAlignment="1">
      <alignment horizontal="left" vertical="center" wrapText="1"/>
    </xf>
    <xf numFmtId="0" fontId="1" fillId="2" borderId="30" xfId="0" applyFont="1" applyFill="1" applyBorder="1" applyAlignment="1">
      <alignment horizontal="left"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0" fillId="3" borderId="25" xfId="0" applyFont="1" applyFill="1" applyBorder="1" applyAlignment="1">
      <alignment horizontal="left" vertical="center" wrapText="1"/>
    </xf>
    <xf numFmtId="0" fontId="0" fillId="3" borderId="26" xfId="0" applyFont="1" applyFill="1" applyBorder="1" applyAlignment="1">
      <alignment horizontal="left" vertical="center" wrapText="1"/>
    </xf>
    <xf numFmtId="0" fontId="0" fillId="3" borderId="27" xfId="0" applyFont="1" applyFill="1" applyBorder="1" applyAlignment="1">
      <alignment horizontal="left" vertical="center" wrapText="1"/>
    </xf>
    <xf numFmtId="0" fontId="0" fillId="3" borderId="15" xfId="0" applyFont="1" applyFill="1" applyBorder="1" applyAlignment="1">
      <alignment horizontal="justify" vertical="center" wrapText="1"/>
    </xf>
    <xf numFmtId="0" fontId="0" fillId="3" borderId="3" xfId="0" applyFont="1" applyFill="1" applyBorder="1" applyAlignment="1">
      <alignment horizontal="justify" vertical="center" wrapText="1"/>
    </xf>
    <xf numFmtId="0" fontId="0" fillId="3" borderId="4" xfId="0" applyFont="1" applyFill="1" applyBorder="1" applyAlignment="1">
      <alignment horizontal="justify" vertical="center" wrapText="1"/>
    </xf>
    <xf numFmtId="0" fontId="0" fillId="3" borderId="16" xfId="0" applyFont="1" applyFill="1" applyBorder="1" applyAlignment="1">
      <alignment horizontal="justify" vertical="center" wrapText="1"/>
    </xf>
    <xf numFmtId="0" fontId="0" fillId="3" borderId="5" xfId="0" applyFont="1" applyFill="1" applyBorder="1" applyAlignment="1">
      <alignment horizontal="justify" vertical="center" wrapText="1"/>
    </xf>
    <xf numFmtId="0" fontId="0" fillId="3" borderId="6" xfId="0" applyFont="1" applyFill="1" applyBorder="1" applyAlignment="1">
      <alignment horizontal="justify" vertical="center" wrapText="1"/>
    </xf>
    <xf numFmtId="0" fontId="0" fillId="3" borderId="18" xfId="0" applyFont="1" applyFill="1" applyBorder="1" applyAlignment="1">
      <alignment horizontal="justify" vertical="center" wrapText="1"/>
    </xf>
    <xf numFmtId="0" fontId="0" fillId="3" borderId="0" xfId="0" applyFont="1" applyFill="1" applyAlignment="1">
      <alignment horizontal="justify" vertical="center" wrapText="1"/>
    </xf>
    <xf numFmtId="0" fontId="0" fillId="3" borderId="8" xfId="0" applyFont="1" applyFill="1" applyBorder="1" applyAlignment="1">
      <alignment horizontal="justify" vertical="center" wrapText="1"/>
    </xf>
    <xf numFmtId="0" fontId="0" fillId="3" borderId="20" xfId="0" applyFont="1" applyFill="1" applyBorder="1" applyAlignment="1">
      <alignment horizontal="justify" vertical="center" wrapText="1"/>
    </xf>
    <xf numFmtId="0" fontId="0" fillId="3" borderId="21" xfId="0" applyFont="1" applyFill="1" applyBorder="1" applyAlignment="1">
      <alignment horizontal="justify" vertical="center" wrapText="1"/>
    </xf>
    <xf numFmtId="0" fontId="0" fillId="3" borderId="22" xfId="0" applyFont="1" applyFill="1" applyBorder="1" applyAlignment="1">
      <alignment horizontal="justify" vertical="center" wrapText="1"/>
    </xf>
    <xf numFmtId="0" fontId="0" fillId="2" borderId="9" xfId="0" applyFont="1" applyFill="1" applyBorder="1" applyAlignment="1">
      <alignment horizontal="justify" vertical="center" wrapText="1"/>
    </xf>
    <xf numFmtId="0" fontId="0" fillId="2" borderId="10" xfId="0" applyFont="1" applyFill="1" applyBorder="1" applyAlignment="1">
      <alignment horizontal="justify" vertical="center" wrapText="1"/>
    </xf>
    <xf numFmtId="0" fontId="0" fillId="2" borderId="11" xfId="0" applyFont="1" applyFill="1" applyBorder="1" applyAlignment="1">
      <alignment horizontal="justify" vertical="center" wrapText="1"/>
    </xf>
    <xf numFmtId="0" fontId="0" fillId="3" borderId="2" xfId="0" applyFont="1" applyFill="1" applyBorder="1" applyAlignment="1">
      <alignment horizontal="justify" vertical="center" wrapText="1"/>
    </xf>
    <xf numFmtId="0" fontId="0" fillId="3" borderId="12" xfId="0" applyFont="1" applyFill="1" applyBorder="1" applyAlignment="1">
      <alignment horizontal="justify" vertical="center" wrapText="1"/>
    </xf>
    <xf numFmtId="0" fontId="0" fillId="3" borderId="13" xfId="0" applyFont="1" applyFill="1" applyBorder="1" applyAlignment="1">
      <alignment horizontal="justify" vertical="center" wrapText="1"/>
    </xf>
    <xf numFmtId="0" fontId="10" fillId="0" borderId="0" xfId="0" applyFont="1" applyAlignment="1">
      <alignment horizontal="left" vertical="center" wrapText="1"/>
    </xf>
    <xf numFmtId="0" fontId="0" fillId="3" borderId="28" xfId="0" applyFont="1" applyFill="1" applyBorder="1" applyAlignment="1">
      <alignment horizontal="center" vertical="center" wrapText="1"/>
    </xf>
    <xf numFmtId="0" fontId="0" fillId="3" borderId="29" xfId="0" applyFont="1" applyFill="1" applyBorder="1" applyAlignment="1">
      <alignment horizontal="center" vertical="center" wrapText="1"/>
    </xf>
    <xf numFmtId="0" fontId="0" fillId="3" borderId="30" xfId="0" applyFont="1" applyFill="1" applyBorder="1" applyAlignment="1">
      <alignment horizontal="center" vertical="center" wrapText="1"/>
    </xf>
    <xf numFmtId="0" fontId="1" fillId="0" borderId="31" xfId="0" applyFont="1" applyBorder="1" applyAlignment="1">
      <alignment horizontal="justify" vertical="center" wrapText="1"/>
    </xf>
    <xf numFmtId="0" fontId="0" fillId="0" borderId="32" xfId="0" applyFont="1" applyBorder="1" applyAlignment="1">
      <alignment horizontal="justify" vertical="center" wrapText="1"/>
    </xf>
    <xf numFmtId="0" fontId="0" fillId="0" borderId="33" xfId="0" applyFont="1" applyBorder="1" applyAlignment="1">
      <alignment horizontal="justify" vertical="center" wrapText="1"/>
    </xf>
    <xf numFmtId="0" fontId="0" fillId="3" borderId="34" xfId="0" applyFont="1" applyFill="1" applyBorder="1" applyAlignment="1">
      <alignment horizontal="justify" vertical="top" wrapText="1"/>
    </xf>
    <xf numFmtId="0" fontId="0" fillId="3" borderId="5" xfId="0" applyFont="1" applyFill="1" applyBorder="1" applyAlignment="1">
      <alignment horizontal="justify" vertical="top" wrapText="1"/>
    </xf>
    <xf numFmtId="0" fontId="0" fillId="3" borderId="35" xfId="0" applyFont="1" applyFill="1" applyBorder="1" applyAlignment="1">
      <alignment horizontal="justify" vertical="top" wrapText="1"/>
    </xf>
    <xf numFmtId="0" fontId="0" fillId="3" borderId="23" xfId="0" applyFont="1" applyFill="1" applyBorder="1" applyAlignment="1">
      <alignment horizontal="justify" vertical="top" wrapText="1"/>
    </xf>
    <xf numFmtId="0" fontId="0" fillId="3" borderId="0" xfId="0" applyFont="1" applyFill="1" applyBorder="1" applyAlignment="1">
      <alignment horizontal="justify" vertical="top" wrapText="1"/>
    </xf>
    <xf numFmtId="0" fontId="0" fillId="3" borderId="36" xfId="0" applyFont="1" applyFill="1" applyBorder="1" applyAlignment="1">
      <alignment horizontal="justify" vertical="top" wrapText="1"/>
    </xf>
    <xf numFmtId="0" fontId="0" fillId="3" borderId="37" xfId="0" applyFont="1" applyFill="1" applyBorder="1" applyAlignment="1">
      <alignment horizontal="justify" vertical="top" wrapText="1"/>
    </xf>
    <xf numFmtId="0" fontId="0" fillId="3" borderId="38" xfId="0" applyFont="1" applyFill="1" applyBorder="1" applyAlignment="1">
      <alignment horizontal="justify" vertical="top" wrapText="1"/>
    </xf>
    <xf numFmtId="0" fontId="0" fillId="3" borderId="39" xfId="0" applyFont="1" applyFill="1" applyBorder="1" applyAlignment="1">
      <alignment horizontal="justify" vertical="top" wrapText="1"/>
    </xf>
    <xf numFmtId="0" fontId="0" fillId="2" borderId="7" xfId="0" applyFont="1" applyFill="1" applyBorder="1" applyAlignment="1">
      <alignment horizontal="justify" vertical="center" wrapText="1"/>
    </xf>
    <xf numFmtId="0" fontId="0" fillId="2" borderId="0" xfId="0" applyFont="1" applyFill="1" applyBorder="1" applyAlignment="1">
      <alignment horizontal="justify" vertical="center" wrapText="1"/>
    </xf>
    <xf numFmtId="0" fontId="0" fillId="2" borderId="8" xfId="0" applyFont="1" applyFill="1" applyBorder="1" applyAlignment="1">
      <alignment horizontal="justify" vertical="center" wrapText="1"/>
    </xf>
    <xf numFmtId="0" fontId="3" fillId="0" borderId="0" xfId="0" applyFont="1" applyAlignment="1">
      <alignment horizontal="left" vertical="center" wrapText="1"/>
    </xf>
    <xf numFmtId="0" fontId="0" fillId="0" borderId="40" xfId="0" applyFont="1" applyBorder="1" applyAlignment="1">
      <alignment horizontal="left" vertical="center" wrapText="1"/>
    </xf>
    <xf numFmtId="0" fontId="1" fillId="3" borderId="24" xfId="0" applyFont="1" applyFill="1" applyBorder="1" applyAlignment="1">
      <alignment horizontal="center" vertical="center" wrapText="1"/>
    </xf>
    <xf numFmtId="0" fontId="1" fillId="0" borderId="25"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24" xfId="0" applyFont="1" applyBorder="1" applyAlignment="1">
      <alignment horizontal="left" vertical="center" wrapText="1"/>
    </xf>
    <xf numFmtId="0" fontId="0" fillId="3" borderId="24" xfId="0" applyFont="1" applyFill="1" applyBorder="1" applyAlignment="1">
      <alignment horizontal="left" vertical="center" wrapText="1"/>
    </xf>
    <xf numFmtId="0" fontId="0" fillId="0" borderId="24" xfId="0" applyFont="1" applyBorder="1" applyAlignment="1">
      <alignment horizontal="left" vertical="center" wrapText="1"/>
    </xf>
    <xf numFmtId="0" fontId="0" fillId="0" borderId="24" xfId="0" applyFont="1" applyBorder="1" applyAlignment="1">
      <alignment horizontal="center" vertical="center" wrapText="1"/>
    </xf>
    <xf numFmtId="0" fontId="0" fillId="0" borderId="26" xfId="0" applyFont="1" applyBorder="1" applyAlignment="1">
      <alignment horizontal="left" vertical="center" wrapText="1"/>
    </xf>
    <xf numFmtId="0" fontId="0" fillId="3" borderId="25" xfId="0" applyFill="1" applyBorder="1" applyAlignment="1">
      <alignment horizontal="left" vertical="center" wrapText="1"/>
    </xf>
    <xf numFmtId="0" fontId="0" fillId="3" borderId="26" xfId="0" applyFill="1" applyBorder="1" applyAlignment="1">
      <alignment horizontal="left" vertical="center" wrapText="1"/>
    </xf>
    <xf numFmtId="0" fontId="0" fillId="3" borderId="24" xfId="0" applyFont="1" applyFill="1" applyBorder="1" applyAlignment="1">
      <alignment horizontal="center" vertical="center"/>
    </xf>
    <xf numFmtId="0" fontId="1" fillId="0" borderId="26" xfId="0" applyFont="1" applyBorder="1" applyAlignment="1">
      <alignment horizontal="center" vertical="center" wrapText="1"/>
    </xf>
    <xf numFmtId="0" fontId="0" fillId="0" borderId="0" xfId="0" applyNumberFormat="1" applyAlignment="1">
      <alignment horizontal="left" vertical="center" wrapText="1"/>
    </xf>
    <xf numFmtId="0" fontId="0" fillId="0" borderId="0" xfId="0" applyNumberFormat="1" applyFont="1" applyAlignment="1">
      <alignment horizontal="left" vertical="center" wrapText="1"/>
    </xf>
  </cellXfs>
  <cellStyles count="2">
    <cellStyle name="Nadpis 1" xfId="1" builtinId="16"/>
    <cellStyle name="normální" xfId="0" builtinId="0"/>
  </cellStyles>
  <dxfs count="2">
    <dxf>
      <font>
        <color rgb="FFFF0000"/>
      </font>
    </dxf>
    <dxf>
      <font>
        <color rgb="FFFF0000"/>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3_Zhodnoceni_dilciho_projektuTACR_GAMA.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Zhodnocení DP"/>
      <sheetName val="Rozpočet DP"/>
      <sheetName val="TAČR GAMA pravidla"/>
    </sheetNames>
    <sheetDataSet>
      <sheetData sheetId="0"/>
      <sheetData sheetId="1" refreshError="1"/>
      <sheetData sheetId="2" refreshError="1"/>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theme="7" tint="-0.249977111117893"/>
    <pageSetUpPr fitToPage="1"/>
  </sheetPr>
  <dimension ref="A1:D67"/>
  <sheetViews>
    <sheetView tabSelected="1" zoomScale="110" zoomScaleNormal="110" workbookViewId="0">
      <selection activeCell="C52" sqref="C52:D52"/>
    </sheetView>
  </sheetViews>
  <sheetFormatPr defaultRowHeight="15"/>
  <cols>
    <col min="1" max="1" width="42" style="1" customWidth="1"/>
    <col min="2" max="2" width="16.42578125" style="1" customWidth="1"/>
    <col min="3" max="3" width="9.140625" style="1"/>
    <col min="4" max="4" width="17.42578125" style="1" customWidth="1"/>
    <col min="5" max="16384" width="9.140625" style="1"/>
  </cols>
  <sheetData>
    <row r="1" spans="1:4" ht="45.75" customHeight="1" thickBot="1">
      <c r="A1" s="35" t="s">
        <v>14</v>
      </c>
      <c r="B1" s="36"/>
      <c r="C1" s="36"/>
      <c r="D1" s="37"/>
    </row>
    <row r="2" spans="1:4" s="15" customFormat="1" ht="30.75" customHeight="1">
      <c r="A2" s="61" t="s">
        <v>73</v>
      </c>
      <c r="B2" s="61"/>
      <c r="C2" s="61"/>
      <c r="D2" s="61"/>
    </row>
    <row r="3" spans="1:4" s="15" customFormat="1" ht="15.75" thickBot="1">
      <c r="A3" s="38" t="s">
        <v>15</v>
      </c>
      <c r="B3" s="38"/>
      <c r="C3" s="38"/>
      <c r="D3" s="38"/>
    </row>
    <row r="4" spans="1:4" s="15" customFormat="1" ht="33.75" customHeight="1" thickBot="1">
      <c r="A4" s="16" t="s">
        <v>25</v>
      </c>
      <c r="B4" s="62"/>
      <c r="C4" s="63"/>
      <c r="D4" s="64"/>
    </row>
    <row r="5" spans="1:4" s="15" customFormat="1" ht="15.75" thickBot="1">
      <c r="A5" s="65" t="s">
        <v>39</v>
      </c>
      <c r="B5" s="66"/>
      <c r="C5" s="66"/>
      <c r="D5" s="67"/>
    </row>
    <row r="6" spans="1:4" s="15" customFormat="1" ht="15.75" thickTop="1">
      <c r="A6" s="68"/>
      <c r="B6" s="69"/>
      <c r="C6" s="69"/>
      <c r="D6" s="70"/>
    </row>
    <row r="7" spans="1:4" s="15" customFormat="1">
      <c r="A7" s="71"/>
      <c r="B7" s="72"/>
      <c r="C7" s="72"/>
      <c r="D7" s="73"/>
    </row>
    <row r="8" spans="1:4" s="15" customFormat="1">
      <c r="A8" s="71"/>
      <c r="B8" s="72"/>
      <c r="C8" s="72"/>
      <c r="D8" s="73"/>
    </row>
    <row r="9" spans="1:4" s="15" customFormat="1">
      <c r="A9" s="71"/>
      <c r="B9" s="72"/>
      <c r="C9" s="72"/>
      <c r="D9" s="73"/>
    </row>
    <row r="10" spans="1:4" s="15" customFormat="1">
      <c r="A10" s="71"/>
      <c r="B10" s="72"/>
      <c r="C10" s="72"/>
      <c r="D10" s="73"/>
    </row>
    <row r="11" spans="1:4" s="15" customFormat="1" ht="15.75" thickBot="1">
      <c r="A11" s="74"/>
      <c r="B11" s="75"/>
      <c r="C11" s="75"/>
      <c r="D11" s="76"/>
    </row>
    <row r="12" spans="1:4" s="15" customFormat="1">
      <c r="A12" s="77" t="s">
        <v>16</v>
      </c>
      <c r="B12" s="78"/>
      <c r="C12" s="78"/>
      <c r="D12" s="79"/>
    </row>
    <row r="13" spans="1:4" s="15" customFormat="1" ht="15.75" thickBot="1">
      <c r="A13" s="58" t="s">
        <v>17</v>
      </c>
      <c r="B13" s="59"/>
      <c r="C13" s="59"/>
      <c r="D13" s="60"/>
    </row>
    <row r="14" spans="1:4" s="15" customFormat="1" ht="16.5" thickTop="1" thickBot="1">
      <c r="A14" s="17" t="s">
        <v>18</v>
      </c>
      <c r="B14" s="43" t="s">
        <v>19</v>
      </c>
      <c r="C14" s="44"/>
      <c r="D14" s="45"/>
    </row>
    <row r="15" spans="1:4" s="15" customFormat="1" ht="16.5" thickTop="1" thickBot="1">
      <c r="A15" s="17" t="s">
        <v>20</v>
      </c>
      <c r="B15" s="46" t="s">
        <v>21</v>
      </c>
      <c r="C15" s="47"/>
      <c r="D15" s="48"/>
    </row>
    <row r="16" spans="1:4" s="15" customFormat="1" ht="16.5" thickTop="1" thickBot="1">
      <c r="A16" s="18" t="s">
        <v>22</v>
      </c>
      <c r="B16" s="49"/>
      <c r="C16" s="50"/>
      <c r="D16" s="51"/>
    </row>
    <row r="17" spans="1:4" s="15" customFormat="1" ht="16.5" thickTop="1" thickBot="1">
      <c r="A17" s="19" t="s">
        <v>23</v>
      </c>
      <c r="B17" s="52"/>
      <c r="C17" s="53"/>
      <c r="D17" s="54"/>
    </row>
    <row r="18" spans="1:4" s="15" customFormat="1" ht="15.75" thickTop="1">
      <c r="A18" s="55" t="s">
        <v>24</v>
      </c>
      <c r="B18" s="56"/>
      <c r="C18" s="56"/>
      <c r="D18" s="57"/>
    </row>
    <row r="19" spans="1:4" s="15" customFormat="1" ht="15.75" thickBot="1">
      <c r="A19" s="58" t="s">
        <v>17</v>
      </c>
      <c r="B19" s="59"/>
      <c r="C19" s="59"/>
      <c r="D19" s="60"/>
    </row>
    <row r="20" spans="1:4" s="15" customFormat="1" ht="16.5" thickTop="1" thickBot="1">
      <c r="A20" s="17" t="s">
        <v>18</v>
      </c>
      <c r="B20" s="43" t="s">
        <v>19</v>
      </c>
      <c r="C20" s="44"/>
      <c r="D20" s="45"/>
    </row>
    <row r="21" spans="1:4" ht="16.5" thickTop="1" thickBot="1">
      <c r="A21" s="17" t="s">
        <v>20</v>
      </c>
      <c r="B21" s="46" t="s">
        <v>21</v>
      </c>
      <c r="C21" s="47"/>
      <c r="D21" s="48"/>
    </row>
    <row r="22" spans="1:4" ht="16.5" thickTop="1" thickBot="1">
      <c r="A22" s="18" t="s">
        <v>22</v>
      </c>
      <c r="B22" s="49"/>
      <c r="C22" s="50"/>
      <c r="D22" s="51"/>
    </row>
    <row r="23" spans="1:4" ht="16.5" thickTop="1" thickBot="1">
      <c r="A23" s="19" t="s">
        <v>23</v>
      </c>
      <c r="B23" s="52"/>
      <c r="C23" s="53"/>
      <c r="D23" s="54"/>
    </row>
    <row r="24" spans="1:4" s="4" customFormat="1" ht="35.1" customHeight="1" thickTop="1">
      <c r="A24" s="39" t="s">
        <v>11</v>
      </c>
      <c r="B24" s="39"/>
      <c r="C24" s="39"/>
      <c r="D24" s="39"/>
    </row>
    <row r="25" spans="1:4" s="4" customFormat="1" ht="35.1" customHeight="1">
      <c r="A25" s="40"/>
      <c r="B25" s="41"/>
      <c r="C25" s="41"/>
      <c r="D25" s="42"/>
    </row>
    <row r="26" spans="1:4" s="4" customFormat="1" ht="35.1" customHeight="1">
      <c r="A26" s="39" t="s">
        <v>0</v>
      </c>
      <c r="B26" s="39"/>
      <c r="C26" s="39"/>
      <c r="D26" s="39"/>
    </row>
    <row r="27" spans="1:4" s="4" customFormat="1" ht="35.1" customHeight="1">
      <c r="A27" s="40"/>
      <c r="B27" s="41"/>
      <c r="C27" s="41"/>
      <c r="D27" s="42"/>
    </row>
    <row r="28" spans="1:4" s="4" customFormat="1" ht="35.1" customHeight="1">
      <c r="A28" s="39" t="s">
        <v>1</v>
      </c>
      <c r="B28" s="39"/>
      <c r="C28" s="39"/>
      <c r="D28" s="39"/>
    </row>
    <row r="29" spans="1:4" s="4" customFormat="1" ht="35.1" customHeight="1">
      <c r="A29" s="40"/>
      <c r="B29" s="41"/>
      <c r="C29" s="41"/>
      <c r="D29" s="42"/>
    </row>
    <row r="30" spans="1:4" s="4" customFormat="1" ht="35.1" customHeight="1">
      <c r="A30" s="39" t="s">
        <v>2</v>
      </c>
      <c r="B30" s="39"/>
      <c r="C30" s="39"/>
      <c r="D30" s="39"/>
    </row>
    <row r="31" spans="1:4" s="4" customFormat="1" ht="35.1" customHeight="1">
      <c r="A31" s="40"/>
      <c r="B31" s="41"/>
      <c r="C31" s="41"/>
      <c r="D31" s="42"/>
    </row>
    <row r="32" spans="1:4" s="4" customFormat="1" ht="35.1" customHeight="1">
      <c r="A32" s="80" t="s">
        <v>3</v>
      </c>
      <c r="B32" s="80"/>
      <c r="C32" s="80"/>
      <c r="D32" s="80"/>
    </row>
    <row r="33" spans="1:4" s="4" customFormat="1" ht="35.1" customHeight="1">
      <c r="A33" s="40"/>
      <c r="B33" s="41"/>
      <c r="C33" s="41"/>
      <c r="D33" s="42"/>
    </row>
    <row r="34" spans="1:4" s="4" customFormat="1" ht="35.1" customHeight="1">
      <c r="A34" s="39" t="s">
        <v>4</v>
      </c>
      <c r="B34" s="39"/>
      <c r="C34" s="39"/>
      <c r="D34" s="39"/>
    </row>
    <row r="35" spans="1:4" s="4" customFormat="1" ht="35.1" customHeight="1">
      <c r="A35" s="40"/>
      <c r="B35" s="41"/>
      <c r="C35" s="41"/>
      <c r="D35" s="42"/>
    </row>
    <row r="36" spans="1:4" s="4" customFormat="1" ht="35.1" customHeight="1">
      <c r="A36" s="39" t="s">
        <v>5</v>
      </c>
      <c r="B36" s="39"/>
      <c r="C36" s="39"/>
      <c r="D36" s="39"/>
    </row>
    <row r="37" spans="1:4" s="4" customFormat="1" ht="35.1" customHeight="1">
      <c r="A37" s="40"/>
      <c r="B37" s="41"/>
      <c r="C37" s="41"/>
      <c r="D37" s="42"/>
    </row>
    <row r="38" spans="1:4" s="4" customFormat="1" ht="35.1" customHeight="1">
      <c r="A38" s="39" t="s">
        <v>6</v>
      </c>
      <c r="B38" s="39"/>
      <c r="C38" s="39"/>
      <c r="D38" s="39"/>
    </row>
    <row r="39" spans="1:4" s="4" customFormat="1" ht="35.1" customHeight="1">
      <c r="A39" s="40"/>
      <c r="B39" s="41"/>
      <c r="C39" s="41"/>
      <c r="D39" s="42"/>
    </row>
    <row r="40" spans="1:4" s="4" customFormat="1" ht="35.1" customHeight="1">
      <c r="A40" s="39" t="s">
        <v>7</v>
      </c>
      <c r="B40" s="39"/>
      <c r="C40" s="39"/>
      <c r="D40" s="39"/>
    </row>
    <row r="41" spans="1:4" s="4" customFormat="1" ht="35.1" customHeight="1">
      <c r="A41" s="40"/>
      <c r="B41" s="41"/>
      <c r="C41" s="41"/>
      <c r="D41" s="42"/>
    </row>
    <row r="42" spans="1:4" s="4" customFormat="1" ht="35.1" customHeight="1">
      <c r="A42" s="39" t="s">
        <v>8</v>
      </c>
      <c r="B42" s="39"/>
      <c r="C42" s="39"/>
      <c r="D42" s="39"/>
    </row>
    <row r="43" spans="1:4" s="4" customFormat="1" ht="35.1" customHeight="1">
      <c r="A43" s="40"/>
      <c r="B43" s="41"/>
      <c r="C43" s="41"/>
      <c r="D43" s="42"/>
    </row>
    <row r="44" spans="1:4" s="4" customFormat="1" ht="35.1" customHeight="1">
      <c r="A44" s="39" t="s">
        <v>12</v>
      </c>
      <c r="B44" s="39"/>
      <c r="C44" s="39"/>
      <c r="D44" s="39"/>
    </row>
    <row r="45" spans="1:4" s="4" customFormat="1" ht="35.1" customHeight="1">
      <c r="A45" s="40"/>
      <c r="B45" s="41"/>
      <c r="C45" s="41"/>
      <c r="D45" s="42"/>
    </row>
    <row r="46" spans="1:4" s="4" customFormat="1" ht="35.1" customHeight="1">
      <c r="A46" s="39" t="s">
        <v>89</v>
      </c>
      <c r="B46" s="39"/>
      <c r="C46" s="39"/>
      <c r="D46" s="39"/>
    </row>
    <row r="47" spans="1:4" s="4" customFormat="1" ht="221.25" customHeight="1">
      <c r="A47" s="90" t="s">
        <v>88</v>
      </c>
      <c r="B47" s="91"/>
      <c r="C47" s="91"/>
      <c r="D47" s="34"/>
    </row>
    <row r="48" spans="1:4" s="4" customFormat="1" ht="35.1" customHeight="1">
      <c r="A48" s="39" t="s">
        <v>91</v>
      </c>
      <c r="B48" s="39"/>
      <c r="C48" s="39"/>
      <c r="D48" s="39"/>
    </row>
    <row r="49" spans="1:4" s="4" customFormat="1" ht="35.1" customHeight="1">
      <c r="A49" s="40"/>
      <c r="B49" s="41"/>
      <c r="C49" s="41"/>
      <c r="D49" s="42"/>
    </row>
    <row r="50" spans="1:4" s="4" customFormat="1">
      <c r="A50" s="39" t="s">
        <v>82</v>
      </c>
      <c r="B50" s="39"/>
      <c r="C50" s="39"/>
      <c r="D50" s="39"/>
    </row>
    <row r="51" spans="1:4" s="4" customFormat="1">
      <c r="A51" s="85" t="s">
        <v>9</v>
      </c>
      <c r="B51" s="85"/>
      <c r="C51" s="83" t="s">
        <v>10</v>
      </c>
      <c r="D51" s="84"/>
    </row>
    <row r="52" spans="1:4" s="4" customFormat="1" ht="20.100000000000001" customHeight="1">
      <c r="A52" s="87">
        <v>2015</v>
      </c>
      <c r="B52" s="87"/>
      <c r="C52" s="88">
        <f>+'rozpočet DP'!B3</f>
        <v>0</v>
      </c>
      <c r="D52" s="88"/>
    </row>
    <row r="53" spans="1:4" s="4" customFormat="1" ht="20.100000000000001" customHeight="1">
      <c r="A53" s="87">
        <v>2016</v>
      </c>
      <c r="B53" s="87"/>
      <c r="C53" s="88">
        <f>+'rozpočet DP'!C3</f>
        <v>0</v>
      </c>
      <c r="D53" s="88"/>
    </row>
    <row r="54" spans="1:4" s="4" customFormat="1" ht="20.100000000000001" customHeight="1">
      <c r="A54" s="87">
        <v>2017</v>
      </c>
      <c r="B54" s="87"/>
      <c r="C54" s="88">
        <f>+'rozpočet DP'!D3</f>
        <v>0</v>
      </c>
      <c r="D54" s="88"/>
    </row>
    <row r="55" spans="1:4" s="4" customFormat="1" ht="20.100000000000001" customHeight="1">
      <c r="A55" s="87">
        <v>2018</v>
      </c>
      <c r="B55" s="87"/>
      <c r="C55" s="88">
        <f>+'rozpočet DP'!E3</f>
        <v>0</v>
      </c>
      <c r="D55" s="88"/>
    </row>
    <row r="56" spans="1:4" s="4" customFormat="1" ht="20.100000000000001" customHeight="1">
      <c r="A56" s="87">
        <v>2019</v>
      </c>
      <c r="B56" s="87"/>
      <c r="C56" s="88">
        <f>+'rozpočet DP'!F3</f>
        <v>0</v>
      </c>
      <c r="D56" s="88"/>
    </row>
    <row r="57" spans="1:4" s="4" customFormat="1" ht="20.100000000000001" customHeight="1">
      <c r="A57" s="87" t="s">
        <v>38</v>
      </c>
      <c r="B57" s="87"/>
      <c r="C57" s="88">
        <f>SUM(C52:D56)</f>
        <v>0</v>
      </c>
      <c r="D57" s="88"/>
    </row>
    <row r="58" spans="1:4" s="4" customFormat="1" ht="35.1" customHeight="1">
      <c r="A58" s="39" t="s">
        <v>13</v>
      </c>
      <c r="B58" s="39"/>
      <c r="C58" s="39"/>
      <c r="D58" s="39"/>
    </row>
    <row r="59" spans="1:4" s="4" customFormat="1" ht="35.1" customHeight="1">
      <c r="A59" s="40"/>
      <c r="B59" s="41"/>
      <c r="C59" s="41"/>
      <c r="D59" s="42"/>
    </row>
    <row r="60" spans="1:4" s="4" customFormat="1" ht="35.1" customHeight="1">
      <c r="A60" s="89"/>
      <c r="B60" s="89"/>
      <c r="C60" s="89"/>
      <c r="D60" s="89"/>
    </row>
    <row r="61" spans="1:4" s="4" customFormat="1" ht="35.1" customHeight="1">
      <c r="A61" s="20" t="s">
        <v>41</v>
      </c>
      <c r="B61" s="86"/>
      <c r="C61" s="86"/>
      <c r="D61" s="86"/>
    </row>
    <row r="62" spans="1:4" s="4" customFormat="1" ht="35.1" customHeight="1">
      <c r="A62" s="20" t="s">
        <v>42</v>
      </c>
      <c r="B62" s="86"/>
      <c r="C62" s="86"/>
      <c r="D62" s="86"/>
    </row>
    <row r="63" spans="1:4" s="4" customFormat="1" ht="35.1" customHeight="1">
      <c r="A63" s="20" t="s">
        <v>40</v>
      </c>
      <c r="B63" s="86"/>
      <c r="C63" s="86"/>
      <c r="D63" s="86"/>
    </row>
    <row r="64" spans="1:4" s="4" customFormat="1" ht="35.1" customHeight="1">
      <c r="A64" s="21" t="s">
        <v>92</v>
      </c>
      <c r="B64" s="82"/>
      <c r="C64" s="82"/>
      <c r="D64" s="82"/>
    </row>
    <row r="65" spans="1:4" s="4" customFormat="1">
      <c r="A65" s="81"/>
      <c r="B65" s="81"/>
      <c r="C65" s="81"/>
      <c r="D65" s="81"/>
    </row>
    <row r="66" spans="1:4">
      <c r="A66" s="2"/>
    </row>
    <row r="67" spans="1:4" ht="21">
      <c r="A67" s="25" t="s">
        <v>37</v>
      </c>
    </row>
  </sheetData>
  <mergeCells count="63">
    <mergeCell ref="A60:D60"/>
    <mergeCell ref="B61:D61"/>
    <mergeCell ref="B62:D62"/>
    <mergeCell ref="A46:D46"/>
    <mergeCell ref="A47:C47"/>
    <mergeCell ref="A48:D48"/>
    <mergeCell ref="A49:D49"/>
    <mergeCell ref="A54:B54"/>
    <mergeCell ref="C54:D54"/>
    <mergeCell ref="A55:B55"/>
    <mergeCell ref="C55:D55"/>
    <mergeCell ref="A58:D58"/>
    <mergeCell ref="A57:B57"/>
    <mergeCell ref="C57:D57"/>
    <mergeCell ref="A59:D59"/>
    <mergeCell ref="A42:D42"/>
    <mergeCell ref="A65:D65"/>
    <mergeCell ref="B64:D64"/>
    <mergeCell ref="A43:D43"/>
    <mergeCell ref="A44:D44"/>
    <mergeCell ref="A45:D45"/>
    <mergeCell ref="A50:D50"/>
    <mergeCell ref="C51:D51"/>
    <mergeCell ref="A51:B51"/>
    <mergeCell ref="B63:D63"/>
    <mergeCell ref="A56:B56"/>
    <mergeCell ref="C56:D56"/>
    <mergeCell ref="A52:B52"/>
    <mergeCell ref="C52:D52"/>
    <mergeCell ref="A53:B53"/>
    <mergeCell ref="C53:D53"/>
    <mergeCell ref="A37:D37"/>
    <mergeCell ref="A34:D34"/>
    <mergeCell ref="A38:D38"/>
    <mergeCell ref="A41:D41"/>
    <mergeCell ref="A40:D40"/>
    <mergeCell ref="A39:D39"/>
    <mergeCell ref="A30:D30"/>
    <mergeCell ref="A32:D32"/>
    <mergeCell ref="A33:D33"/>
    <mergeCell ref="A36:D36"/>
    <mergeCell ref="A35:D35"/>
    <mergeCell ref="A31:D31"/>
    <mergeCell ref="A26:D26"/>
    <mergeCell ref="A27:D27"/>
    <mergeCell ref="A28:D28"/>
    <mergeCell ref="A29:D29"/>
    <mergeCell ref="A13:D13"/>
    <mergeCell ref="A1:D1"/>
    <mergeCell ref="A3:D3"/>
    <mergeCell ref="A24:D24"/>
    <mergeCell ref="A25:D25"/>
    <mergeCell ref="B14:D14"/>
    <mergeCell ref="B15:D17"/>
    <mergeCell ref="A18:D18"/>
    <mergeCell ref="A19:D19"/>
    <mergeCell ref="B20:D20"/>
    <mergeCell ref="B21:D23"/>
    <mergeCell ref="A2:D2"/>
    <mergeCell ref="B4:D4"/>
    <mergeCell ref="A5:D5"/>
    <mergeCell ref="A6:D11"/>
    <mergeCell ref="A12:D12"/>
  </mergeCells>
  <pageMargins left="0.39370078740157483" right="0.39370078740157483" top="0.39370078740157483" bottom="0.39370078740157483" header="0.31496062992125984" footer="0.31496062992125984"/>
  <pageSetup paperSize="9" fitToHeight="0" orientation="portrait" r:id="rId1"/>
  <headerFooter>
    <oddFooter>Stránka &amp;P z &amp;N</oddFooter>
  </headerFooter>
  <rowBreaks count="1" manualBreakCount="1">
    <brk id="49" max="16383" man="1"/>
  </rowBreaks>
  <legacyDrawing r:id="rId2"/>
</worksheet>
</file>

<file path=xl/worksheets/sheet2.xml><?xml version="1.0" encoding="utf-8"?>
<worksheet xmlns="http://schemas.openxmlformats.org/spreadsheetml/2006/main" xmlns:r="http://schemas.openxmlformats.org/officeDocument/2006/relationships">
  <sheetPr>
    <tabColor theme="9" tint="-0.249977111117893"/>
    <pageSetUpPr fitToPage="1"/>
  </sheetPr>
  <dimension ref="A1:I22"/>
  <sheetViews>
    <sheetView workbookViewId="0">
      <selection activeCell="A6" sqref="A6"/>
    </sheetView>
  </sheetViews>
  <sheetFormatPr defaultRowHeight="15"/>
  <cols>
    <col min="1" max="1" width="43" style="1" bestFit="1" customWidth="1"/>
    <col min="2" max="7" width="12.7109375" style="1" customWidth="1"/>
    <col min="8" max="9" width="12.7109375" style="3" customWidth="1"/>
    <col min="10" max="256" width="9.140625" style="1"/>
    <col min="257" max="257" width="43" style="1" bestFit="1" customWidth="1"/>
    <col min="258" max="265" width="12.7109375" style="1" customWidth="1"/>
    <col min="266" max="512" width="9.140625" style="1"/>
    <col min="513" max="513" width="43" style="1" bestFit="1" customWidth="1"/>
    <col min="514" max="521" width="12.7109375" style="1" customWidth="1"/>
    <col min="522" max="768" width="9.140625" style="1"/>
    <col min="769" max="769" width="43" style="1" bestFit="1" customWidth="1"/>
    <col min="770" max="777" width="12.7109375" style="1" customWidth="1"/>
    <col min="778" max="1024" width="9.140625" style="1"/>
    <col min="1025" max="1025" width="43" style="1" bestFit="1" customWidth="1"/>
    <col min="1026" max="1033" width="12.7109375" style="1" customWidth="1"/>
    <col min="1034" max="1280" width="9.140625" style="1"/>
    <col min="1281" max="1281" width="43" style="1" bestFit="1" customWidth="1"/>
    <col min="1282" max="1289" width="12.7109375" style="1" customWidth="1"/>
    <col min="1290" max="1536" width="9.140625" style="1"/>
    <col min="1537" max="1537" width="43" style="1" bestFit="1" customWidth="1"/>
    <col min="1538" max="1545" width="12.7109375" style="1" customWidth="1"/>
    <col min="1546" max="1792" width="9.140625" style="1"/>
    <col min="1793" max="1793" width="43" style="1" bestFit="1" customWidth="1"/>
    <col min="1794" max="1801" width="12.7109375" style="1" customWidth="1"/>
    <col min="1802" max="2048" width="9.140625" style="1"/>
    <col min="2049" max="2049" width="43" style="1" bestFit="1" customWidth="1"/>
    <col min="2050" max="2057" width="12.7109375" style="1" customWidth="1"/>
    <col min="2058" max="2304" width="9.140625" style="1"/>
    <col min="2305" max="2305" width="43" style="1" bestFit="1" customWidth="1"/>
    <col min="2306" max="2313" width="12.7109375" style="1" customWidth="1"/>
    <col min="2314" max="2560" width="9.140625" style="1"/>
    <col min="2561" max="2561" width="43" style="1" bestFit="1" customWidth="1"/>
    <col min="2562" max="2569" width="12.7109375" style="1" customWidth="1"/>
    <col min="2570" max="2816" width="9.140625" style="1"/>
    <col min="2817" max="2817" width="43" style="1" bestFit="1" customWidth="1"/>
    <col min="2818" max="2825" width="12.7109375" style="1" customWidth="1"/>
    <col min="2826" max="3072" width="9.140625" style="1"/>
    <col min="3073" max="3073" width="43" style="1" bestFit="1" customWidth="1"/>
    <col min="3074" max="3081" width="12.7109375" style="1" customWidth="1"/>
    <col min="3082" max="3328" width="9.140625" style="1"/>
    <col min="3329" max="3329" width="43" style="1" bestFit="1" customWidth="1"/>
    <col min="3330" max="3337" width="12.7109375" style="1" customWidth="1"/>
    <col min="3338" max="3584" width="9.140625" style="1"/>
    <col min="3585" max="3585" width="43" style="1" bestFit="1" customWidth="1"/>
    <col min="3586" max="3593" width="12.7109375" style="1" customWidth="1"/>
    <col min="3594" max="3840" width="9.140625" style="1"/>
    <col min="3841" max="3841" width="43" style="1" bestFit="1" customWidth="1"/>
    <col min="3842" max="3849" width="12.7109375" style="1" customWidth="1"/>
    <col min="3850" max="4096" width="9.140625" style="1"/>
    <col min="4097" max="4097" width="43" style="1" bestFit="1" customWidth="1"/>
    <col min="4098" max="4105" width="12.7109375" style="1" customWidth="1"/>
    <col min="4106" max="4352" width="9.140625" style="1"/>
    <col min="4353" max="4353" width="43" style="1" bestFit="1" customWidth="1"/>
    <col min="4354" max="4361" width="12.7109375" style="1" customWidth="1"/>
    <col min="4362" max="4608" width="9.140625" style="1"/>
    <col min="4609" max="4609" width="43" style="1" bestFit="1" customWidth="1"/>
    <col min="4610" max="4617" width="12.7109375" style="1" customWidth="1"/>
    <col min="4618" max="4864" width="9.140625" style="1"/>
    <col min="4865" max="4865" width="43" style="1" bestFit="1" customWidth="1"/>
    <col min="4866" max="4873" width="12.7109375" style="1" customWidth="1"/>
    <col min="4874" max="5120" width="9.140625" style="1"/>
    <col min="5121" max="5121" width="43" style="1" bestFit="1" customWidth="1"/>
    <col min="5122" max="5129" width="12.7109375" style="1" customWidth="1"/>
    <col min="5130" max="5376" width="9.140625" style="1"/>
    <col min="5377" max="5377" width="43" style="1" bestFit="1" customWidth="1"/>
    <col min="5378" max="5385" width="12.7109375" style="1" customWidth="1"/>
    <col min="5386" max="5632" width="9.140625" style="1"/>
    <col min="5633" max="5633" width="43" style="1" bestFit="1" customWidth="1"/>
    <col min="5634" max="5641" width="12.7109375" style="1" customWidth="1"/>
    <col min="5642" max="5888" width="9.140625" style="1"/>
    <col min="5889" max="5889" width="43" style="1" bestFit="1" customWidth="1"/>
    <col min="5890" max="5897" width="12.7109375" style="1" customWidth="1"/>
    <col min="5898" max="6144" width="9.140625" style="1"/>
    <col min="6145" max="6145" width="43" style="1" bestFit="1" customWidth="1"/>
    <col min="6146" max="6153" width="12.7109375" style="1" customWidth="1"/>
    <col min="6154" max="6400" width="9.140625" style="1"/>
    <col min="6401" max="6401" width="43" style="1" bestFit="1" customWidth="1"/>
    <col min="6402" max="6409" width="12.7109375" style="1" customWidth="1"/>
    <col min="6410" max="6656" width="9.140625" style="1"/>
    <col min="6657" max="6657" width="43" style="1" bestFit="1" customWidth="1"/>
    <col min="6658" max="6665" width="12.7109375" style="1" customWidth="1"/>
    <col min="6666" max="6912" width="9.140625" style="1"/>
    <col min="6913" max="6913" width="43" style="1" bestFit="1" customWidth="1"/>
    <col min="6914" max="6921" width="12.7109375" style="1" customWidth="1"/>
    <col min="6922" max="7168" width="9.140625" style="1"/>
    <col min="7169" max="7169" width="43" style="1" bestFit="1" customWidth="1"/>
    <col min="7170" max="7177" width="12.7109375" style="1" customWidth="1"/>
    <col min="7178" max="7424" width="9.140625" style="1"/>
    <col min="7425" max="7425" width="43" style="1" bestFit="1" customWidth="1"/>
    <col min="7426" max="7433" width="12.7109375" style="1" customWidth="1"/>
    <col min="7434" max="7680" width="9.140625" style="1"/>
    <col min="7681" max="7681" width="43" style="1" bestFit="1" customWidth="1"/>
    <col min="7682" max="7689" width="12.7109375" style="1" customWidth="1"/>
    <col min="7690" max="7936" width="9.140625" style="1"/>
    <col min="7937" max="7937" width="43" style="1" bestFit="1" customWidth="1"/>
    <col min="7938" max="7945" width="12.7109375" style="1" customWidth="1"/>
    <col min="7946" max="8192" width="9.140625" style="1"/>
    <col min="8193" max="8193" width="43" style="1" bestFit="1" customWidth="1"/>
    <col min="8194" max="8201" width="12.7109375" style="1" customWidth="1"/>
    <col min="8202" max="8448" width="9.140625" style="1"/>
    <col min="8449" max="8449" width="43" style="1" bestFit="1" customWidth="1"/>
    <col min="8450" max="8457" width="12.7109375" style="1" customWidth="1"/>
    <col min="8458" max="8704" width="9.140625" style="1"/>
    <col min="8705" max="8705" width="43" style="1" bestFit="1" customWidth="1"/>
    <col min="8706" max="8713" width="12.7109375" style="1" customWidth="1"/>
    <col min="8714" max="8960" width="9.140625" style="1"/>
    <col min="8961" max="8961" width="43" style="1" bestFit="1" customWidth="1"/>
    <col min="8962" max="8969" width="12.7109375" style="1" customWidth="1"/>
    <col min="8970" max="9216" width="9.140625" style="1"/>
    <col min="9217" max="9217" width="43" style="1" bestFit="1" customWidth="1"/>
    <col min="9218" max="9225" width="12.7109375" style="1" customWidth="1"/>
    <col min="9226" max="9472" width="9.140625" style="1"/>
    <col min="9473" max="9473" width="43" style="1" bestFit="1" customWidth="1"/>
    <col min="9474" max="9481" width="12.7109375" style="1" customWidth="1"/>
    <col min="9482" max="9728" width="9.140625" style="1"/>
    <col min="9729" max="9729" width="43" style="1" bestFit="1" customWidth="1"/>
    <col min="9730" max="9737" width="12.7109375" style="1" customWidth="1"/>
    <col min="9738" max="9984" width="9.140625" style="1"/>
    <col min="9985" max="9985" width="43" style="1" bestFit="1" customWidth="1"/>
    <col min="9986" max="9993" width="12.7109375" style="1" customWidth="1"/>
    <col min="9994" max="10240" width="9.140625" style="1"/>
    <col min="10241" max="10241" width="43" style="1" bestFit="1" customWidth="1"/>
    <col min="10242" max="10249" width="12.7109375" style="1" customWidth="1"/>
    <col min="10250" max="10496" width="9.140625" style="1"/>
    <col min="10497" max="10497" width="43" style="1" bestFit="1" customWidth="1"/>
    <col min="10498" max="10505" width="12.7109375" style="1" customWidth="1"/>
    <col min="10506" max="10752" width="9.140625" style="1"/>
    <col min="10753" max="10753" width="43" style="1" bestFit="1" customWidth="1"/>
    <col min="10754" max="10761" width="12.7109375" style="1" customWidth="1"/>
    <col min="10762" max="11008" width="9.140625" style="1"/>
    <col min="11009" max="11009" width="43" style="1" bestFit="1" customWidth="1"/>
    <col min="11010" max="11017" width="12.7109375" style="1" customWidth="1"/>
    <col min="11018" max="11264" width="9.140625" style="1"/>
    <col min="11265" max="11265" width="43" style="1" bestFit="1" customWidth="1"/>
    <col min="11266" max="11273" width="12.7109375" style="1" customWidth="1"/>
    <col min="11274" max="11520" width="9.140625" style="1"/>
    <col min="11521" max="11521" width="43" style="1" bestFit="1" customWidth="1"/>
    <col min="11522" max="11529" width="12.7109375" style="1" customWidth="1"/>
    <col min="11530" max="11776" width="9.140625" style="1"/>
    <col min="11777" max="11777" width="43" style="1" bestFit="1" customWidth="1"/>
    <col min="11778" max="11785" width="12.7109375" style="1" customWidth="1"/>
    <col min="11786" max="12032" width="9.140625" style="1"/>
    <col min="12033" max="12033" width="43" style="1" bestFit="1" customWidth="1"/>
    <col min="12034" max="12041" width="12.7109375" style="1" customWidth="1"/>
    <col min="12042" max="12288" width="9.140625" style="1"/>
    <col min="12289" max="12289" width="43" style="1" bestFit="1" customWidth="1"/>
    <col min="12290" max="12297" width="12.7109375" style="1" customWidth="1"/>
    <col min="12298" max="12544" width="9.140625" style="1"/>
    <col min="12545" max="12545" width="43" style="1" bestFit="1" customWidth="1"/>
    <col min="12546" max="12553" width="12.7109375" style="1" customWidth="1"/>
    <col min="12554" max="12800" width="9.140625" style="1"/>
    <col min="12801" max="12801" width="43" style="1" bestFit="1" customWidth="1"/>
    <col min="12802" max="12809" width="12.7109375" style="1" customWidth="1"/>
    <col min="12810" max="13056" width="9.140625" style="1"/>
    <col min="13057" max="13057" width="43" style="1" bestFit="1" customWidth="1"/>
    <col min="13058" max="13065" width="12.7109375" style="1" customWidth="1"/>
    <col min="13066" max="13312" width="9.140625" style="1"/>
    <col min="13313" max="13313" width="43" style="1" bestFit="1" customWidth="1"/>
    <col min="13314" max="13321" width="12.7109375" style="1" customWidth="1"/>
    <col min="13322" max="13568" width="9.140625" style="1"/>
    <col min="13569" max="13569" width="43" style="1" bestFit="1" customWidth="1"/>
    <col min="13570" max="13577" width="12.7109375" style="1" customWidth="1"/>
    <col min="13578" max="13824" width="9.140625" style="1"/>
    <col min="13825" max="13825" width="43" style="1" bestFit="1" customWidth="1"/>
    <col min="13826" max="13833" width="12.7109375" style="1" customWidth="1"/>
    <col min="13834" max="14080" width="9.140625" style="1"/>
    <col min="14081" max="14081" width="43" style="1" bestFit="1" customWidth="1"/>
    <col min="14082" max="14089" width="12.7109375" style="1" customWidth="1"/>
    <col min="14090" max="14336" width="9.140625" style="1"/>
    <col min="14337" max="14337" width="43" style="1" bestFit="1" customWidth="1"/>
    <col min="14338" max="14345" width="12.7109375" style="1" customWidth="1"/>
    <col min="14346" max="14592" width="9.140625" style="1"/>
    <col min="14593" max="14593" width="43" style="1" bestFit="1" customWidth="1"/>
    <col min="14594" max="14601" width="12.7109375" style="1" customWidth="1"/>
    <col min="14602" max="14848" width="9.140625" style="1"/>
    <col min="14849" max="14849" width="43" style="1" bestFit="1" customWidth="1"/>
    <col min="14850" max="14857" width="12.7109375" style="1" customWidth="1"/>
    <col min="14858" max="15104" width="9.140625" style="1"/>
    <col min="15105" max="15105" width="43" style="1" bestFit="1" customWidth="1"/>
    <col min="15106" max="15113" width="12.7109375" style="1" customWidth="1"/>
    <col min="15114" max="15360" width="9.140625" style="1"/>
    <col min="15361" max="15361" width="43" style="1" bestFit="1" customWidth="1"/>
    <col min="15362" max="15369" width="12.7109375" style="1" customWidth="1"/>
    <col min="15370" max="15616" width="9.140625" style="1"/>
    <col min="15617" max="15617" width="43" style="1" bestFit="1" customWidth="1"/>
    <col min="15618" max="15625" width="12.7109375" style="1" customWidth="1"/>
    <col min="15626" max="15872" width="9.140625" style="1"/>
    <col min="15873" max="15873" width="43" style="1" bestFit="1" customWidth="1"/>
    <col min="15874" max="15881" width="12.7109375" style="1" customWidth="1"/>
    <col min="15882" max="16128" width="9.140625" style="1"/>
    <col min="16129" max="16129" width="43" style="1" bestFit="1" customWidth="1"/>
    <col min="16130" max="16137" width="12.7109375" style="1" customWidth="1"/>
    <col min="16138" max="16384" width="9.140625" style="1"/>
  </cols>
  <sheetData>
    <row r="1" spans="1:9" ht="24.95" customHeight="1">
      <c r="A1" s="5" t="s">
        <v>25</v>
      </c>
      <c r="B1" s="83" t="str">
        <f>T('[1]Zhodnocení DP'!B9:D9)</f>
        <v/>
      </c>
      <c r="C1" s="93"/>
      <c r="D1" s="93"/>
      <c r="E1" s="93"/>
      <c r="F1" s="93"/>
      <c r="G1" s="84"/>
    </row>
    <row r="2" spans="1:9" ht="30">
      <c r="A2" s="6" t="s">
        <v>26</v>
      </c>
      <c r="B2" s="7">
        <v>2015</v>
      </c>
      <c r="C2" s="7">
        <v>2016</v>
      </c>
      <c r="D2" s="7">
        <v>2017</v>
      </c>
      <c r="E2" s="7">
        <v>2018</v>
      </c>
      <c r="F2" s="7">
        <v>2019</v>
      </c>
      <c r="G2" s="7" t="s">
        <v>27</v>
      </c>
      <c r="H2" s="8" t="s">
        <v>28</v>
      </c>
      <c r="I2" s="9" t="s">
        <v>29</v>
      </c>
    </row>
    <row r="3" spans="1:9" ht="24.95" customHeight="1">
      <c r="A3" s="10" t="s">
        <v>30</v>
      </c>
      <c r="B3" s="11">
        <f>+B4+B5+B6+B7+B10</f>
        <v>0</v>
      </c>
      <c r="C3" s="11">
        <f>+C4+C5+C6+C7+C10</f>
        <v>0</v>
      </c>
      <c r="D3" s="11">
        <f>+D4+D5+D6+D7+D10</f>
        <v>0</v>
      </c>
      <c r="E3" s="11">
        <f>+E4+E5+E6+E7+E10</f>
        <v>0</v>
      </c>
      <c r="F3" s="11">
        <f>+F4+F5+F6+F7+F10</f>
        <v>0</v>
      </c>
      <c r="G3" s="11">
        <f t="shared" ref="G3:G10" si="0">SUM(B3:F3)</f>
        <v>0</v>
      </c>
      <c r="H3" s="11"/>
      <c r="I3" s="11">
        <f>+H3-G3</f>
        <v>0</v>
      </c>
    </row>
    <row r="4" spans="1:9" ht="24.95" customHeight="1">
      <c r="A4" s="10" t="s">
        <v>31</v>
      </c>
      <c r="B4" s="12"/>
      <c r="C4" s="12"/>
      <c r="D4" s="12"/>
      <c r="E4" s="12"/>
      <c r="F4" s="12"/>
      <c r="G4" s="11">
        <f t="shared" si="0"/>
        <v>0</v>
      </c>
    </row>
    <row r="5" spans="1:9" ht="24.95" customHeight="1">
      <c r="A5" s="10" t="s">
        <v>32</v>
      </c>
      <c r="B5" s="12"/>
      <c r="C5" s="12"/>
      <c r="D5" s="12"/>
      <c r="E5" s="12"/>
      <c r="F5" s="12"/>
      <c r="G5" s="11">
        <f t="shared" si="0"/>
        <v>0</v>
      </c>
    </row>
    <row r="6" spans="1:9" ht="30">
      <c r="A6" s="13" t="s">
        <v>93</v>
      </c>
      <c r="B6" s="12"/>
      <c r="C6" s="12"/>
      <c r="D6" s="12"/>
      <c r="E6" s="12"/>
      <c r="F6" s="12"/>
      <c r="G6" s="11">
        <f t="shared" si="0"/>
        <v>0</v>
      </c>
    </row>
    <row r="7" spans="1:9" ht="24.95" customHeight="1">
      <c r="A7" s="10" t="s">
        <v>33</v>
      </c>
      <c r="B7" s="11">
        <f>+B8+B9</f>
        <v>0</v>
      </c>
      <c r="C7" s="11">
        <f>+C8+C9</f>
        <v>0</v>
      </c>
      <c r="D7" s="11">
        <f>+D8+D9</f>
        <v>0</v>
      </c>
      <c r="E7" s="11">
        <f>+E8+E9</f>
        <v>0</v>
      </c>
      <c r="F7" s="11">
        <f>+F8+F9</f>
        <v>0</v>
      </c>
      <c r="G7" s="11">
        <f t="shared" si="0"/>
        <v>0</v>
      </c>
    </row>
    <row r="8" spans="1:9" ht="24.95" customHeight="1">
      <c r="A8" s="10" t="s">
        <v>34</v>
      </c>
      <c r="B8" s="12"/>
      <c r="C8" s="12"/>
      <c r="D8" s="12"/>
      <c r="E8" s="12"/>
      <c r="F8" s="12"/>
      <c r="G8" s="11">
        <f t="shared" si="0"/>
        <v>0</v>
      </c>
    </row>
    <row r="9" spans="1:9" ht="24.95" customHeight="1">
      <c r="A9" s="10" t="s">
        <v>35</v>
      </c>
      <c r="B9" s="12"/>
      <c r="C9" s="12"/>
      <c r="D9" s="12"/>
      <c r="E9" s="12"/>
      <c r="F9" s="12"/>
      <c r="G9" s="11">
        <f t="shared" si="0"/>
        <v>0</v>
      </c>
    </row>
    <row r="10" spans="1:9" ht="24.95" customHeight="1">
      <c r="A10" s="10" t="s">
        <v>36</v>
      </c>
      <c r="B10" s="11">
        <f>+(B4+B5+B6+B7)*0.2</f>
        <v>0</v>
      </c>
      <c r="C10" s="11">
        <f>+(C4+C5+C6+C7)*0.2</f>
        <v>0</v>
      </c>
      <c r="D10" s="11">
        <f>+(D4+D5+D6+D7)*0.2</f>
        <v>0</v>
      </c>
      <c r="E10" s="11">
        <f>+(E4+E5+E6+E7)*0.2</f>
        <v>0</v>
      </c>
      <c r="F10" s="11">
        <f>+(F4+F5+F6+F7)*0.2</f>
        <v>0</v>
      </c>
      <c r="G10" s="11">
        <f t="shared" si="0"/>
        <v>0</v>
      </c>
    </row>
    <row r="12" spans="1:9" ht="23.25">
      <c r="A12" s="14" t="s">
        <v>37</v>
      </c>
    </row>
    <row r="14" spans="1:9" ht="51.75" customHeight="1">
      <c r="A14" s="94" t="s">
        <v>90</v>
      </c>
      <c r="B14" s="95"/>
      <c r="C14" s="95"/>
      <c r="D14" s="95"/>
      <c r="E14" s="95"/>
      <c r="F14" s="95"/>
      <c r="G14" s="95"/>
    </row>
    <row r="15" spans="1:9" ht="35.1" customHeight="1">
      <c r="A15" s="10" t="s">
        <v>87</v>
      </c>
      <c r="B15" s="92"/>
      <c r="C15" s="92"/>
      <c r="D15" s="92"/>
      <c r="E15" s="92"/>
      <c r="F15" s="92"/>
      <c r="G15" s="92"/>
    </row>
    <row r="16" spans="1:9" ht="35.1" customHeight="1">
      <c r="A16" s="10" t="s">
        <v>86</v>
      </c>
      <c r="B16" s="92"/>
      <c r="C16" s="92"/>
      <c r="D16" s="92"/>
      <c r="E16" s="92"/>
      <c r="F16" s="92"/>
      <c r="G16" s="92"/>
    </row>
    <row r="17" spans="1:7" ht="35.1" customHeight="1">
      <c r="A17" s="13" t="s">
        <v>85</v>
      </c>
      <c r="B17" s="92"/>
      <c r="C17" s="92"/>
      <c r="D17" s="92"/>
      <c r="E17" s="92"/>
      <c r="F17" s="92"/>
      <c r="G17" s="92"/>
    </row>
    <row r="18" spans="1:7" ht="35.1" customHeight="1">
      <c r="A18" s="10" t="s">
        <v>83</v>
      </c>
      <c r="B18" s="92"/>
      <c r="C18" s="92"/>
      <c r="D18" s="92"/>
      <c r="E18" s="92"/>
      <c r="F18" s="92"/>
      <c r="G18" s="92"/>
    </row>
    <row r="19" spans="1:7" ht="35.1" customHeight="1">
      <c r="A19" s="10" t="s">
        <v>84</v>
      </c>
      <c r="B19" s="92"/>
      <c r="C19" s="92"/>
      <c r="D19" s="92"/>
      <c r="E19" s="92"/>
      <c r="F19" s="92"/>
      <c r="G19" s="92"/>
    </row>
    <row r="22" spans="1:7">
      <c r="F22" s="22"/>
    </row>
  </sheetData>
  <mergeCells count="7">
    <mergeCell ref="B19:G19"/>
    <mergeCell ref="B1:G1"/>
    <mergeCell ref="A14:G14"/>
    <mergeCell ref="B15:G15"/>
    <mergeCell ref="B16:G16"/>
    <mergeCell ref="B17:G17"/>
    <mergeCell ref="B18:G18"/>
  </mergeCells>
  <conditionalFormatting sqref="B6:G6">
    <cfRule type="cellIs" dxfId="1" priority="2" operator="greaterThan">
      <formula>$B$3*0.2</formula>
    </cfRule>
  </conditionalFormatting>
  <conditionalFormatting sqref="I3">
    <cfRule type="cellIs" dxfId="0" priority="1" operator="lessThan">
      <formula>0</formula>
    </cfRule>
  </conditionalFormatting>
  <pageMargins left="0.70866141732283472" right="0.70866141732283472" top="0.78740157480314965" bottom="0.78740157480314965" header="0.31496062992125984" footer="0.31496062992125984"/>
  <pageSetup paperSize="9" scale="91" orientation="landscape" r:id="rId1"/>
  <legacyDrawing r:id="rId2"/>
</worksheet>
</file>

<file path=xl/worksheets/sheet3.xml><?xml version="1.0" encoding="utf-8"?>
<worksheet xmlns="http://schemas.openxmlformats.org/spreadsheetml/2006/main" xmlns:r="http://schemas.openxmlformats.org/officeDocument/2006/relationships">
  <sheetPr>
    <tabColor rgb="FFFF0000"/>
    <pageSetUpPr fitToPage="1"/>
  </sheetPr>
  <dimension ref="A1:H45"/>
  <sheetViews>
    <sheetView workbookViewId="0">
      <selection activeCell="A27" sqref="A27"/>
    </sheetView>
  </sheetViews>
  <sheetFormatPr defaultRowHeight="15"/>
  <cols>
    <col min="1" max="1" width="103.42578125" style="28" customWidth="1"/>
    <col min="2" max="6" width="9.140625" style="31"/>
  </cols>
  <sheetData>
    <row r="1" spans="1:8" ht="20.25" thickBot="1">
      <c r="A1" s="26" t="s">
        <v>43</v>
      </c>
      <c r="B1" s="30"/>
    </row>
    <row r="2" spans="1:8" ht="16.5" thickTop="1">
      <c r="A2" s="27" t="s">
        <v>44</v>
      </c>
      <c r="B2" s="32"/>
      <c r="C2" s="32"/>
      <c r="D2" s="32"/>
      <c r="E2" s="32"/>
      <c r="F2" s="32"/>
      <c r="G2" s="23"/>
      <c r="H2" s="23"/>
    </row>
    <row r="4" spans="1:8" ht="20.25" thickBot="1">
      <c r="A4" s="26" t="s">
        <v>45</v>
      </c>
      <c r="B4" s="30"/>
      <c r="C4" s="30"/>
    </row>
    <row r="5" spans="1:8" s="23" customFormat="1" ht="32.25" thickTop="1">
      <c r="A5" s="27" t="s">
        <v>46</v>
      </c>
      <c r="B5" s="32"/>
      <c r="C5" s="32"/>
      <c r="D5" s="32"/>
      <c r="E5" s="32"/>
      <c r="F5" s="32"/>
    </row>
    <row r="6" spans="1:8" s="24" customFormat="1" ht="15.75">
      <c r="A6" s="29" t="s">
        <v>47</v>
      </c>
      <c r="B6" s="33"/>
      <c r="C6" s="33"/>
      <c r="D6" s="33"/>
      <c r="E6" s="33"/>
      <c r="F6" s="33"/>
    </row>
    <row r="7" spans="1:8" s="24" customFormat="1" ht="15.75">
      <c r="A7" s="29" t="s">
        <v>48</v>
      </c>
      <c r="B7" s="33"/>
      <c r="C7" s="33"/>
      <c r="D7" s="33"/>
      <c r="E7" s="33"/>
      <c r="F7" s="33"/>
    </row>
    <row r="8" spans="1:8" s="24" customFormat="1" ht="15.75">
      <c r="A8" s="29" t="s">
        <v>49</v>
      </c>
      <c r="B8" s="33"/>
      <c r="C8" s="33"/>
      <c r="D8" s="33"/>
      <c r="E8" s="33"/>
      <c r="F8" s="33"/>
    </row>
    <row r="9" spans="1:8" s="24" customFormat="1" ht="15.75">
      <c r="A9" s="29" t="s">
        <v>50</v>
      </c>
      <c r="B9" s="33"/>
      <c r="C9" s="33"/>
      <c r="D9" s="33"/>
      <c r="E9" s="33"/>
      <c r="F9" s="33"/>
    </row>
    <row r="10" spans="1:8" s="24" customFormat="1" ht="15.75">
      <c r="A10" s="29" t="s">
        <v>51</v>
      </c>
      <c r="B10" s="33"/>
      <c r="C10" s="33"/>
      <c r="D10" s="33"/>
      <c r="E10" s="33"/>
      <c r="F10" s="33"/>
    </row>
    <row r="11" spans="1:8" s="24" customFormat="1" ht="31.5">
      <c r="A11" s="29" t="s">
        <v>52</v>
      </c>
      <c r="B11" s="33"/>
      <c r="C11" s="33"/>
      <c r="D11" s="33"/>
      <c r="E11" s="33"/>
      <c r="F11" s="33"/>
    </row>
    <row r="12" spans="1:8" s="23" customFormat="1" ht="15.75">
      <c r="A12" s="27" t="s">
        <v>75</v>
      </c>
      <c r="B12" s="32"/>
      <c r="C12" s="32"/>
      <c r="D12" s="32"/>
      <c r="E12" s="32"/>
      <c r="F12" s="32"/>
    </row>
    <row r="13" spans="1:8" s="23" customFormat="1" ht="15.75">
      <c r="A13" s="27" t="s">
        <v>76</v>
      </c>
      <c r="B13" s="32"/>
      <c r="C13" s="32"/>
      <c r="D13" s="32"/>
      <c r="E13" s="32"/>
      <c r="F13" s="32"/>
    </row>
    <row r="14" spans="1:8" s="23" customFormat="1" ht="15.75">
      <c r="A14" s="27" t="s">
        <v>77</v>
      </c>
      <c r="B14" s="32"/>
      <c r="C14" s="32"/>
      <c r="D14" s="32"/>
      <c r="E14" s="32"/>
      <c r="F14" s="32"/>
    </row>
    <row r="15" spans="1:8" s="23" customFormat="1" ht="15.75">
      <c r="A15" s="27" t="s">
        <v>78</v>
      </c>
      <c r="B15" s="32"/>
      <c r="C15" s="32"/>
      <c r="D15" s="32"/>
      <c r="E15" s="32"/>
      <c r="F15" s="32"/>
    </row>
    <row r="16" spans="1:8" s="23" customFormat="1" ht="15.75">
      <c r="A16" s="27" t="s">
        <v>79</v>
      </c>
      <c r="B16" s="32"/>
      <c r="C16" s="32"/>
      <c r="D16" s="32"/>
      <c r="E16" s="32"/>
      <c r="F16" s="32"/>
    </row>
    <row r="17" spans="1:6" s="23" customFormat="1" ht="15.75">
      <c r="A17" s="27" t="s">
        <v>80</v>
      </c>
      <c r="B17" s="32"/>
      <c r="C17" s="32"/>
      <c r="D17" s="32"/>
      <c r="E17" s="32"/>
      <c r="F17" s="32"/>
    </row>
    <row r="18" spans="1:6" s="23" customFormat="1" ht="15.75">
      <c r="A18" s="27" t="s">
        <v>81</v>
      </c>
      <c r="B18" s="32"/>
      <c r="C18" s="32"/>
      <c r="D18" s="32"/>
      <c r="E18" s="32"/>
      <c r="F18" s="32"/>
    </row>
    <row r="19" spans="1:6" s="23" customFormat="1" ht="47.25">
      <c r="A19" s="27" t="s">
        <v>53</v>
      </c>
      <c r="B19" s="32"/>
      <c r="C19" s="32"/>
      <c r="D19" s="32"/>
      <c r="E19" s="32"/>
      <c r="F19" s="32"/>
    </row>
    <row r="21" spans="1:6" ht="20.25" thickBot="1">
      <c r="A21" s="26" t="s">
        <v>54</v>
      </c>
      <c r="B21" s="30"/>
      <c r="C21" s="30"/>
      <c r="D21" s="30"/>
      <c r="E21" s="30"/>
    </row>
    <row r="22" spans="1:6" s="23" customFormat="1" ht="16.5" thickTop="1">
      <c r="A22" s="27" t="s">
        <v>55</v>
      </c>
      <c r="B22" s="32"/>
      <c r="C22" s="32"/>
      <c r="D22" s="32"/>
      <c r="E22" s="32"/>
      <c r="F22" s="32"/>
    </row>
    <row r="23" spans="1:6" s="24" customFormat="1" ht="47.25">
      <c r="A23" s="29" t="s">
        <v>56</v>
      </c>
      <c r="B23" s="33"/>
      <c r="C23" s="33"/>
      <c r="D23" s="33"/>
      <c r="E23" s="33"/>
      <c r="F23" s="33"/>
    </row>
    <row r="24" spans="1:6" s="24" customFormat="1" ht="31.5">
      <c r="A24" s="29" t="s">
        <v>74</v>
      </c>
      <c r="B24" s="33"/>
      <c r="C24" s="33"/>
      <c r="D24" s="33"/>
      <c r="E24" s="33"/>
      <c r="F24" s="33"/>
    </row>
    <row r="25" spans="1:6" s="24" customFormat="1" ht="31.5">
      <c r="A25" s="29" t="s">
        <v>57</v>
      </c>
      <c r="B25" s="33"/>
      <c r="C25" s="33"/>
      <c r="D25" s="33"/>
      <c r="E25" s="33"/>
      <c r="F25" s="33"/>
    </row>
    <row r="26" spans="1:6" s="24" customFormat="1" ht="15.75">
      <c r="A26" s="29" t="s">
        <v>58</v>
      </c>
      <c r="B26" s="33"/>
      <c r="C26" s="33"/>
      <c r="D26" s="33"/>
      <c r="E26" s="33"/>
      <c r="F26" s="33"/>
    </row>
    <row r="27" spans="1:6" s="24" customFormat="1" ht="15.75">
      <c r="A27" s="29" t="s">
        <v>59</v>
      </c>
      <c r="B27" s="33"/>
      <c r="C27" s="33"/>
      <c r="D27" s="33"/>
      <c r="E27" s="33"/>
      <c r="F27" s="33"/>
    </row>
    <row r="28" spans="1:6" s="24" customFormat="1" ht="15.75">
      <c r="A28" s="29"/>
      <c r="B28" s="33"/>
      <c r="C28" s="33"/>
      <c r="D28" s="33"/>
      <c r="E28" s="33"/>
      <c r="F28" s="33"/>
    </row>
    <row r="30" spans="1:6">
      <c r="A30" s="28" t="s">
        <v>60</v>
      </c>
    </row>
    <row r="31" spans="1:6" ht="30">
      <c r="A31" s="28" t="s">
        <v>61</v>
      </c>
    </row>
    <row r="33" spans="1:3">
      <c r="A33" s="28" t="s">
        <v>62</v>
      </c>
    </row>
    <row r="34" spans="1:3" ht="45">
      <c r="A34" s="28" t="s">
        <v>63</v>
      </c>
    </row>
    <row r="35" spans="1:3" ht="30">
      <c r="A35" s="28" t="s">
        <v>64</v>
      </c>
    </row>
    <row r="36" spans="1:3" ht="30">
      <c r="A36" s="28" t="s">
        <v>65</v>
      </c>
    </row>
    <row r="37" spans="1:3" ht="45">
      <c r="A37" s="28" t="s">
        <v>66</v>
      </c>
    </row>
    <row r="38" spans="1:3" ht="60">
      <c r="A38" s="28" t="s">
        <v>67</v>
      </c>
    </row>
    <row r="39" spans="1:3" ht="45">
      <c r="A39" s="28" t="s">
        <v>68</v>
      </c>
    </row>
    <row r="41" spans="1:3">
      <c r="A41" s="28" t="s">
        <v>69</v>
      </c>
    </row>
    <row r="42" spans="1:3" ht="60">
      <c r="A42" s="28" t="s">
        <v>70</v>
      </c>
    </row>
    <row r="44" spans="1:3" ht="20.25" thickBot="1">
      <c r="A44" s="26" t="s">
        <v>71</v>
      </c>
      <c r="B44" s="30"/>
      <c r="C44" s="30"/>
    </row>
    <row r="45" spans="1:3" ht="60.75" thickTop="1">
      <c r="A45" s="28" t="s">
        <v>72</v>
      </c>
    </row>
  </sheetData>
  <pageMargins left="0.31496062992125984" right="0.31496062992125984" top="0.78740157480314965" bottom="0.78740157480314965" header="0.31496062992125984" footer="0.31496062992125984"/>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formulář 2.2.3</vt:lpstr>
      <vt:lpstr>rozpočet DP</vt:lpstr>
      <vt:lpstr>pravidla TAČR GAMA</vt:lpstr>
      <vt:lpstr>'formulář 2.2.3'!Názvy_tisku</vt:lpstr>
    </vt:vector>
  </TitlesOfParts>
  <Company>BCAV ČR - THS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irena_polivkova</dc:creator>
  <cp:lastModifiedBy>irena_polivkova</cp:lastModifiedBy>
  <cp:lastPrinted>2015-09-02T07:03:25Z</cp:lastPrinted>
  <dcterms:created xsi:type="dcterms:W3CDTF">2015-08-25T11:36:52Z</dcterms:created>
  <dcterms:modified xsi:type="dcterms:W3CDTF">2015-09-02T10:52:14Z</dcterms:modified>
</cp:coreProperties>
</file>